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60" windowHeight="7764" firstSheet="2" activeTab="5"/>
  </bookViews>
  <sheets>
    <sheet name="1.1 veilig werken" sheetId="2" r:id="rId1"/>
    <sheet name="1.2 de bodem als basis" sheetId="1" r:id="rId2"/>
    <sheet name="kennistoets 1.2" sheetId="3" r:id="rId3"/>
    <sheet name="1.3 zaaien planten poten" sheetId="4" r:id="rId4"/>
    <sheet name="1.3 praktijkplanning" sheetId="5" r:id="rId5"/>
    <sheet name="1.4 oogsten ruwvoederwinning" sheetId="6" r:id="rId6"/>
  </sheets>
  <definedNames>
    <definedName name="_xlnm.Print_Area" localSheetId="0">'1.1 veilig werken'!$A$1:$T$26</definedName>
    <definedName name="_xlnm.Print_Area" localSheetId="1">'1.2 de bodem als basis'!$A$1:$AE$30</definedName>
    <definedName name="_xlnm.Print_Area" localSheetId="3">'1.3 zaaien planten poten'!$A$1:$AJ$29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3" l="1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4" i="3"/>
</calcChain>
</file>

<file path=xl/sharedStrings.xml><?xml version="1.0" encoding="utf-8"?>
<sst xmlns="http://schemas.openxmlformats.org/spreadsheetml/2006/main" count="1566" uniqueCount="210">
  <si>
    <t>afgerond j/n</t>
  </si>
  <si>
    <t>van de</t>
  </si>
  <si>
    <t>van</t>
  </si>
  <si>
    <t>Lars</t>
  </si>
  <si>
    <t>Rick</t>
  </si>
  <si>
    <t>Joris</t>
  </si>
  <si>
    <t>Tractor</t>
  </si>
  <si>
    <t>Werktuigen</t>
  </si>
  <si>
    <t>Veilig bedienen voertuigen en machines</t>
  </si>
  <si>
    <t>Werken met hydrauliek</t>
  </si>
  <si>
    <t>Landbouwbanden taak 1 opbouw en eigenschappen</t>
  </si>
  <si>
    <t>Landbouwbanden taak 2 gewichtsverdeling en bandenspanning</t>
  </si>
  <si>
    <t>Landbouwbanden taak 3 voetafdruk</t>
  </si>
  <si>
    <t>praktijkopdracht hefinrichting en hydrauliek</t>
  </si>
  <si>
    <t>kerende grondbewerking: ploegen en spitten</t>
  </si>
  <si>
    <t>grondbewerking met de eg</t>
  </si>
  <si>
    <t>opdracht excursie Imants</t>
  </si>
  <si>
    <t>verslag grondbewerkingswerktuig</t>
  </si>
  <si>
    <t>strooien van kunstmest</t>
  </si>
  <si>
    <t>taak onderdelen functies ploeg</t>
  </si>
  <si>
    <t>taak basisafstellingen ploeg</t>
  </si>
  <si>
    <t>taak meten en uitlijnen ploeg</t>
  </si>
  <si>
    <t>werkblad stoppelbewerkin</t>
  </si>
  <si>
    <t>werkblad spitten</t>
  </si>
  <si>
    <t>IBS 1.2 de bodem als basis</t>
  </si>
  <si>
    <t>Giel</t>
  </si>
  <si>
    <t>Rops</t>
  </si>
  <si>
    <t>Stefano</t>
  </si>
  <si>
    <t>Willegen</t>
  </si>
  <si>
    <t>Wouter</t>
  </si>
  <si>
    <t>Ven</t>
  </si>
  <si>
    <t>Alex</t>
  </si>
  <si>
    <t>van den</t>
  </si>
  <si>
    <t>Berg</t>
  </si>
  <si>
    <t>Guus</t>
  </si>
  <si>
    <t>Derks</t>
  </si>
  <si>
    <t>Jelle</t>
  </si>
  <si>
    <t>Baltussen</t>
  </si>
  <si>
    <t>Jens</t>
  </si>
  <si>
    <t>Hofhuijzen</t>
  </si>
  <si>
    <t>Jesper</t>
  </si>
  <si>
    <t>Reintjes</t>
  </si>
  <si>
    <t>Jip</t>
  </si>
  <si>
    <t>Smolders</t>
  </si>
  <si>
    <t>Goossens</t>
  </si>
  <si>
    <t>Jos</t>
  </si>
  <si>
    <t>Asseldonk</t>
  </si>
  <si>
    <t>Luth</t>
  </si>
  <si>
    <t>Lou</t>
  </si>
  <si>
    <t>Bruin</t>
  </si>
  <si>
    <t>Luc</t>
  </si>
  <si>
    <t>Gatzen</t>
  </si>
  <si>
    <t>Luuk</t>
  </si>
  <si>
    <t>Jennissen</t>
  </si>
  <si>
    <t>Tholen</t>
  </si>
  <si>
    <t>Maaike</t>
  </si>
  <si>
    <t>Tuinenbreijer</t>
  </si>
  <si>
    <t>Mart</t>
  </si>
  <si>
    <t>Haandel</t>
  </si>
  <si>
    <t>Nard</t>
  </si>
  <si>
    <t>Steenbergen</t>
  </si>
  <si>
    <t>Lenaers</t>
  </si>
  <si>
    <t>Rik</t>
  </si>
  <si>
    <t>Berkel</t>
  </si>
  <si>
    <t>Sjors</t>
  </si>
  <si>
    <t>Kuijten</t>
  </si>
  <si>
    <t>Stef</t>
  </si>
  <si>
    <t>Backer</t>
  </si>
  <si>
    <t>Tim</t>
  </si>
  <si>
    <t>Herp</t>
  </si>
  <si>
    <t>Vera</t>
  </si>
  <si>
    <t>Vermeer</t>
  </si>
  <si>
    <t>werken met banden in relatie tot de bodem</t>
  </si>
  <si>
    <t>v</t>
  </si>
  <si>
    <t xml:space="preserve"> v</t>
  </si>
  <si>
    <t>Zeedijk</t>
  </si>
  <si>
    <t>werkblad ploegen praktijk</t>
  </si>
  <si>
    <t>Werkblad ploegen theorie</t>
  </si>
  <si>
    <t>veilig gebruik tractor</t>
  </si>
  <si>
    <t>cumela vragenlijst</t>
  </si>
  <si>
    <t>opdracht aankoppelen</t>
  </si>
  <si>
    <t>ecc aankoppelen werktuigen</t>
  </si>
  <si>
    <t>practicum opdracht tussenassen</t>
  </si>
  <si>
    <t>ecc manouvreren met de tractor</t>
  </si>
  <si>
    <t>ecc aanpassen rijgedrag</t>
  </si>
  <si>
    <t xml:space="preserve">PRAKTIJK aankoppelen werktuig </t>
  </si>
  <si>
    <t>BOK controle</t>
  </si>
  <si>
    <t>geluid</t>
  </si>
  <si>
    <t>gereedmaken trekkers werktuigen</t>
  </si>
  <si>
    <t>meenemen juiste tractor</t>
  </si>
  <si>
    <t>praktische opdracht ergonomie</t>
  </si>
  <si>
    <t>opdracht ergonomie</t>
  </si>
  <si>
    <t>Veiligheid en milieu</t>
  </si>
  <si>
    <t>instructie Veenhuis</t>
  </si>
  <si>
    <t>punten trekker en werktuig</t>
  </si>
  <si>
    <t>punten onderhoud</t>
  </si>
  <si>
    <t>punten bodem en bemesten</t>
  </si>
  <si>
    <t>punten tariefberekenen</t>
  </si>
  <si>
    <t>Kennistoets</t>
  </si>
  <si>
    <t>te behalen maximale punten</t>
  </si>
  <si>
    <t>eindresultaat kennistoets</t>
  </si>
  <si>
    <t>Theorie poten en vragen</t>
  </si>
  <si>
    <t>Praktijkopdracht bekerpootmachines</t>
  </si>
  <si>
    <t>Opdracht aardappelen poten theorie</t>
  </si>
  <si>
    <t>Afstellen van zaaimachines</t>
  </si>
  <si>
    <t>Werken met de zaaimachine</t>
  </si>
  <si>
    <t>Zaaien van mais</t>
  </si>
  <si>
    <t>Zaaien van bieten</t>
  </si>
  <si>
    <t>Werken met RTK-GPS</t>
  </si>
  <si>
    <t>Invulopdrachten zaaien en poten</t>
  </si>
  <si>
    <t>Praktijkopdracht zaaimachines algemene afstelling</t>
  </si>
  <si>
    <t>Opdr. Zaaibedbereiding voor planten, zaaien of poten</t>
  </si>
  <si>
    <t>Opdr. Berekenen zaaiafstand</t>
  </si>
  <si>
    <t>Werkblad praktijk zaaimachines afdraaiproeven</t>
  </si>
  <si>
    <t>Opdr. Verslag afdraaiproeven</t>
  </si>
  <si>
    <t>Taak zaaimachines</t>
  </si>
  <si>
    <t>Werkblad maiszaaimachine</t>
  </si>
  <si>
    <t>Werkblad theorie zaaimachine</t>
  </si>
  <si>
    <t>Opdr. Perceel planten of zaaien</t>
  </si>
  <si>
    <t>Opdracht powerpointpresentatie</t>
  </si>
  <si>
    <t>Afstellen markeurs</t>
  </si>
  <si>
    <t>Werken met de plantmachine (bloembollen)</t>
  </si>
  <si>
    <t>Werken met de plantmachine (lelies)</t>
  </si>
  <si>
    <t>Pootmachine</t>
  </si>
  <si>
    <t>Zaaimachines</t>
  </si>
  <si>
    <t>Plantmachines</t>
  </si>
  <si>
    <t>Taak 1 handleiding tractor</t>
  </si>
  <si>
    <t>Taak 2 opbouw en toepassing hedendaagse tractor</t>
  </si>
  <si>
    <t>Taak 3 praktijkopdracht transmissies tractoren</t>
  </si>
  <si>
    <t>E</t>
  </si>
  <si>
    <t>x</t>
  </si>
  <si>
    <t>P</t>
  </si>
  <si>
    <t>T</t>
  </si>
  <si>
    <t>T/P</t>
  </si>
  <si>
    <t>P = Praktische opdracht     T = Theoretische opdracht  E = E-learning</t>
  </si>
  <si>
    <r>
      <rPr>
        <sz val="22"/>
        <color theme="1"/>
        <rFont val="Calibri"/>
        <family val="2"/>
        <scheme val="minor"/>
      </rPr>
      <t>IBS 1.3</t>
    </r>
    <r>
      <rPr>
        <sz val="11"/>
        <color theme="1"/>
        <rFont val="Calibri"/>
        <family val="2"/>
        <scheme val="minor"/>
      </rPr>
      <t xml:space="preserve">                           </t>
    </r>
    <r>
      <rPr>
        <sz val="16"/>
        <color theme="1"/>
        <rFont val="Calibri"/>
        <family val="2"/>
        <scheme val="minor"/>
      </rPr>
      <t>Zaaien, planten en poten</t>
    </r>
  </si>
  <si>
    <t>IBS 1.3 zaaien poten en planten</t>
  </si>
  <si>
    <t>PRAKTIJKPLANNING</t>
  </si>
  <si>
    <t>INLEVEREN</t>
  </si>
  <si>
    <t>datum</t>
  </si>
  <si>
    <t xml:space="preserve"> lesuren</t>
  </si>
  <si>
    <t>werkblad pootmachine</t>
  </si>
  <si>
    <t>markeurs</t>
  </si>
  <si>
    <t>zaaimachine algemeen</t>
  </si>
  <si>
    <t>afdraaiproeven Kuhn Premia</t>
  </si>
  <si>
    <t>afdraaiproeven pneumaat</t>
  </si>
  <si>
    <t>werkblad maiszaaimachine</t>
  </si>
  <si>
    <t>aftekenen deadline</t>
  </si>
  <si>
    <t>uitleg instructie voor de komende periode zaaien, poten en planten</t>
  </si>
  <si>
    <t>onderdeel poten</t>
  </si>
  <si>
    <t>e-learnings zaaien</t>
  </si>
  <si>
    <t>invulopdrachten theorie zaaien</t>
  </si>
  <si>
    <t>verslagen en presentaties</t>
  </si>
  <si>
    <t>praktijkopdrachten zaaien</t>
  </si>
  <si>
    <t>e-learnings planten</t>
  </si>
  <si>
    <t>toetsweek</t>
  </si>
  <si>
    <t>Jos-Stef</t>
  </si>
  <si>
    <t>Jelle-Alex</t>
  </si>
  <si>
    <t>Rik B-Lou</t>
  </si>
  <si>
    <t>Guus-Luc</t>
  </si>
  <si>
    <t>Joris-Mart</t>
  </si>
  <si>
    <t>Jens-Luuk J</t>
  </si>
  <si>
    <t>Sjors-Rick L</t>
  </si>
  <si>
    <t>Lars-Jesper</t>
  </si>
  <si>
    <t>Giel-Jip</t>
  </si>
  <si>
    <t>Luuk T-Maaike</t>
  </si>
  <si>
    <t>Wouter-Vera</t>
  </si>
  <si>
    <t>Stefano-Tim</t>
  </si>
  <si>
    <t>Tractor transmissie Taak 3</t>
  </si>
  <si>
    <t>Jos-Rick L</t>
  </si>
  <si>
    <t>Sjors-Wouter</t>
  </si>
  <si>
    <t>Stef-Vera</t>
  </si>
  <si>
    <t xml:space="preserve">Jos-Stef </t>
  </si>
  <si>
    <t>Joris - Mart</t>
  </si>
  <si>
    <t>Jelle - Alex</t>
  </si>
  <si>
    <t>Jens - Luuk J</t>
  </si>
  <si>
    <t>Lars-Rik B</t>
  </si>
  <si>
    <t>Jesper-Lou</t>
  </si>
  <si>
    <t>uitleg zaaimachines</t>
  </si>
  <si>
    <t>Jos - Stef - Giel - Lou</t>
  </si>
  <si>
    <t>Luuk J - Luuk T - Maaike - Mart</t>
  </si>
  <si>
    <t>HUISWERKOPDRACHT</t>
  </si>
  <si>
    <t>Rik B - Guus - Alex - Joris</t>
  </si>
  <si>
    <t xml:space="preserve"> Jesper - Wouter - Vera - Jens</t>
  </si>
  <si>
    <t>P4</t>
  </si>
  <si>
    <t>Sjors -  Tim - Luc G - Stefano</t>
  </si>
  <si>
    <t>Jip - Rick L</t>
  </si>
  <si>
    <t>Jelle - Lars</t>
  </si>
  <si>
    <t>-</t>
  </si>
  <si>
    <t>b</t>
  </si>
  <si>
    <t>IBS theorietoets</t>
  </si>
  <si>
    <t>resultaat</t>
  </si>
  <si>
    <t>portfolio T&amp;W</t>
  </si>
  <si>
    <t>V</t>
  </si>
  <si>
    <t>O</t>
  </si>
  <si>
    <t>V (na herkansing)</t>
  </si>
  <si>
    <r>
      <rPr>
        <sz val="22"/>
        <color theme="1"/>
        <rFont val="Calibri"/>
        <family val="2"/>
        <scheme val="minor"/>
      </rPr>
      <t>IBS 1.4</t>
    </r>
    <r>
      <rPr>
        <sz val="11"/>
        <color theme="1"/>
        <rFont val="Calibri"/>
        <family val="2"/>
        <scheme val="minor"/>
      </rPr>
      <t xml:space="preserve">                         Oogsten ruwvoederwinning</t>
    </r>
  </si>
  <si>
    <t>opdracht presentatie zaaimachine</t>
  </si>
  <si>
    <t>e-learning maaien</t>
  </si>
  <si>
    <t>practicum maaien</t>
  </si>
  <si>
    <t>werkbald maaien</t>
  </si>
  <si>
    <t>e-learning ronde balen pers</t>
  </si>
  <si>
    <t>e-learning balen wikkelen</t>
  </si>
  <si>
    <t>t/p</t>
  </si>
  <si>
    <t>t</t>
  </si>
  <si>
    <t>e</t>
  </si>
  <si>
    <t>vragen persen</t>
  </si>
  <si>
    <t>werktuigen</t>
  </si>
  <si>
    <t>werkblad achteraanbouw maaier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</si>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</sst>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indexed="64"/>
      </right>
      <top style="dotted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dashed">
        <color auto="1"/>
      </top>
      <bottom/>
      <diagonal/>
    </border>
    <border>
      <left/>
      <right/>
      <top/>
      <bottom style="dashed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4">
    <xf numFmtId="0" fontId="0" fillId="0" borderId="0" xfId="0"/>
    <xf numFmtId="0" fontId="0" fillId="0" borderId="0" xfId="0" applyAlignment="1">
      <alignment textRotation="90" wrapText="1"/>
    </xf>
    <xf numFmtId="0" fontId="0" fillId="0" borderId="0" xfId="0" applyAlignment="1">
      <alignment textRotation="90" wrapText="1" shrinkToFit="1"/>
    </xf>
    <xf numFmtId="0" fontId="0" fillId="2" borderId="0" xfId="0" applyFill="1" applyAlignment="1">
      <alignment horizontal="left" vertical="top"/>
    </xf>
    <xf numFmtId="0" fontId="0" fillId="2" borderId="0" xfId="0" applyFill="1" applyAlignment="1">
      <alignment horizontal="left" vertical="top" wrapText="1"/>
    </xf>
    <xf numFmtId="0" fontId="0" fillId="3" borderId="0" xfId="0" applyFill="1"/>
    <xf numFmtId="0" fontId="0" fillId="0" borderId="0" xfId="0" applyAlignment="1">
      <alignment horizontal="center"/>
    </xf>
    <xf numFmtId="0" fontId="0" fillId="0" borderId="0" xfId="0" applyAlignment="1">
      <alignment textRotation="90"/>
    </xf>
    <xf numFmtId="0" fontId="1" fillId="0" borderId="0" xfId="0" applyFont="1"/>
    <xf numFmtId="0" fontId="1" fillId="3" borderId="0" xfId="0" applyFont="1" applyFill="1"/>
    <xf numFmtId="0" fontId="2" fillId="0" borderId="0" xfId="1" applyAlignment="1">
      <alignment textRotation="90"/>
    </xf>
    <xf numFmtId="0" fontId="0" fillId="0" borderId="0" xfId="0" applyFill="1"/>
    <xf numFmtId="0" fontId="0" fillId="5" borderId="1" xfId="0" applyFill="1" applyBorder="1" applyAlignment="1">
      <alignment textRotation="90"/>
    </xf>
    <xf numFmtId="0" fontId="0" fillId="4" borderId="1" xfId="0" applyFill="1" applyBorder="1" applyAlignment="1">
      <alignment textRotation="90"/>
    </xf>
    <xf numFmtId="0" fontId="0" fillId="5" borderId="1" xfId="0" applyFill="1" applyBorder="1"/>
    <xf numFmtId="0" fontId="0" fillId="4" borderId="1" xfId="0" applyFill="1" applyBorder="1" applyAlignment="1">
      <alignment horizontal="left"/>
    </xf>
    <xf numFmtId="0" fontId="0" fillId="0" borderId="2" xfId="0" applyBorder="1" applyAlignment="1"/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 wrapText="1"/>
    </xf>
    <xf numFmtId="0" fontId="0" fillId="0" borderId="3" xfId="0" applyBorder="1" applyAlignme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0" fillId="4" borderId="1" xfId="0" applyNumberFormat="1" applyFill="1" applyBorder="1"/>
    <xf numFmtId="0" fontId="0" fillId="0" borderId="13" xfId="0" applyBorder="1" applyAlignment="1">
      <alignment textRotation="90"/>
    </xf>
    <xf numFmtId="0" fontId="0" fillId="0" borderId="14" xfId="0" applyBorder="1" applyAlignment="1">
      <alignment textRotation="90"/>
    </xf>
    <xf numFmtId="0" fontId="0" fillId="0" borderId="16" xfId="0" applyBorder="1" applyAlignment="1">
      <alignment textRotation="90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 applyAlignment="1">
      <alignment textRotation="90"/>
    </xf>
    <xf numFmtId="0" fontId="0" fillId="0" borderId="25" xfId="0" applyBorder="1" applyAlignment="1">
      <alignment textRotation="90"/>
    </xf>
    <xf numFmtId="0" fontId="0" fillId="0" borderId="26" xfId="0" applyBorder="1" applyAlignment="1">
      <alignment textRotation="90"/>
    </xf>
    <xf numFmtId="0" fontId="0" fillId="0" borderId="0" xfId="0" applyFill="1" applyBorder="1" applyAlignment="1">
      <alignment wrapText="1"/>
    </xf>
    <xf numFmtId="0" fontId="0" fillId="0" borderId="11" xfId="0" applyBorder="1"/>
    <xf numFmtId="0" fontId="0" fillId="0" borderId="15" xfId="0" applyBorder="1"/>
    <xf numFmtId="0" fontId="0" fillId="0" borderId="12" xfId="0" applyBorder="1"/>
    <xf numFmtId="0" fontId="0" fillId="0" borderId="27" xfId="0" applyBorder="1"/>
    <xf numFmtId="0" fontId="0" fillId="0" borderId="1" xfId="0" applyBorder="1"/>
    <xf numFmtId="0" fontId="0" fillId="0" borderId="28" xfId="0" applyBorder="1"/>
    <xf numFmtId="0" fontId="0" fillId="0" borderId="13" xfId="0" applyBorder="1"/>
    <xf numFmtId="0" fontId="0" fillId="0" borderId="16" xfId="0" applyBorder="1"/>
    <xf numFmtId="0" fontId="0" fillId="0" borderId="14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 applyAlignment="1">
      <alignment horizontal="left"/>
    </xf>
    <xf numFmtId="0" fontId="0" fillId="2" borderId="33" xfId="0" applyFill="1" applyBorder="1" applyAlignment="1">
      <alignment horizontal="left"/>
    </xf>
    <xf numFmtId="0" fontId="0" fillId="2" borderId="33" xfId="0" applyFill="1" applyBorder="1" applyAlignment="1">
      <alignment horizontal="left" wrapText="1"/>
    </xf>
    <xf numFmtId="0" fontId="0" fillId="0" borderId="3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2" borderId="0" xfId="0" applyFill="1" applyBorder="1" applyAlignment="1">
      <alignment horizontal="left" wrapText="1"/>
    </xf>
    <xf numFmtId="0" fontId="0" fillId="2" borderId="0" xfId="0" applyFill="1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2" borderId="17" xfId="0" applyFill="1" applyBorder="1" applyAlignment="1">
      <alignment horizontal="left" wrapText="1"/>
    </xf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2" borderId="17" xfId="0" applyFill="1" applyBorder="1" applyAlignment="1">
      <alignment horizontal="left"/>
    </xf>
    <xf numFmtId="0" fontId="0" fillId="2" borderId="39" xfId="0" applyFill="1" applyBorder="1" applyAlignment="1">
      <alignment horizontal="left" wrapText="1"/>
    </xf>
    <xf numFmtId="0" fontId="0" fillId="2" borderId="40" xfId="0" applyFill="1" applyBorder="1" applyAlignment="1">
      <alignment horizontal="left" wrapText="1"/>
    </xf>
    <xf numFmtId="0" fontId="0" fillId="2" borderId="41" xfId="0" applyFill="1" applyBorder="1" applyAlignment="1">
      <alignment horizontal="left" wrapText="1"/>
    </xf>
    <xf numFmtId="0" fontId="4" fillId="0" borderId="0" xfId="0" applyFont="1"/>
    <xf numFmtId="0" fontId="0" fillId="6" borderId="32" xfId="0" applyFill="1" applyBorder="1"/>
    <xf numFmtId="0" fontId="0" fillId="6" borderId="33" xfId="0" applyFill="1" applyBorder="1"/>
    <xf numFmtId="0" fontId="0" fillId="6" borderId="42" xfId="0" applyFill="1" applyBorder="1" applyAlignment="1">
      <alignment horizontal="center" vertical="center" textRotation="90"/>
    </xf>
    <xf numFmtId="0" fontId="0" fillId="6" borderId="33" xfId="0" applyFill="1" applyBorder="1" applyAlignment="1">
      <alignment horizontal="center" vertical="center" textRotation="90"/>
    </xf>
    <xf numFmtId="0" fontId="0" fillId="6" borderId="43" xfId="0" applyFill="1" applyBorder="1" applyAlignment="1">
      <alignment horizontal="center" vertical="center" textRotation="90"/>
    </xf>
    <xf numFmtId="16" fontId="0" fillId="6" borderId="44" xfId="0" applyNumberFormat="1" applyFill="1" applyBorder="1"/>
    <xf numFmtId="0" fontId="0" fillId="6" borderId="6" xfId="0" applyFill="1" applyBorder="1"/>
    <xf numFmtId="16" fontId="0" fillId="6" borderId="45" xfId="0" applyNumberFormat="1" applyFill="1" applyBorder="1"/>
    <xf numFmtId="0" fontId="0" fillId="6" borderId="9" xfId="0" applyFill="1" applyBorder="1"/>
    <xf numFmtId="16" fontId="0" fillId="6" borderId="46" xfId="0" applyNumberFormat="1" applyFill="1" applyBorder="1"/>
    <xf numFmtId="0" fontId="0" fillId="6" borderId="47" xfId="0" applyFill="1" applyBorder="1"/>
    <xf numFmtId="0" fontId="0" fillId="0" borderId="48" xfId="0" applyBorder="1"/>
    <xf numFmtId="0" fontId="0" fillId="0" borderId="47" xfId="0" applyBorder="1"/>
    <xf numFmtId="0" fontId="0" fillId="0" borderId="49" xfId="0" applyBorder="1"/>
    <xf numFmtId="16" fontId="0" fillId="6" borderId="50" xfId="0" applyNumberFormat="1" applyFill="1" applyBorder="1"/>
    <xf numFmtId="0" fontId="0" fillId="6" borderId="51" xfId="0" applyFill="1" applyBorder="1"/>
    <xf numFmtId="0" fontId="0" fillId="0" borderId="52" xfId="0" applyBorder="1"/>
    <xf numFmtId="0" fontId="0" fillId="0" borderId="51" xfId="0" applyBorder="1"/>
    <xf numFmtId="0" fontId="0" fillId="0" borderId="53" xfId="0" applyBorder="1"/>
    <xf numFmtId="16" fontId="0" fillId="6" borderId="54" xfId="0" applyNumberFormat="1" applyFill="1" applyBorder="1"/>
    <xf numFmtId="0" fontId="0" fillId="6" borderId="55" xfId="0" applyFill="1" applyBorder="1"/>
    <xf numFmtId="0" fontId="0" fillId="0" borderId="56" xfId="0" applyBorder="1"/>
    <xf numFmtId="0" fontId="0" fillId="0" borderId="55" xfId="0" applyBorder="1"/>
    <xf numFmtId="0" fontId="0" fillId="0" borderId="57" xfId="0" applyBorder="1"/>
    <xf numFmtId="16" fontId="0" fillId="6" borderId="58" xfId="0" applyNumberFormat="1" applyFill="1" applyBorder="1"/>
    <xf numFmtId="0" fontId="0" fillId="6" borderId="3" xfId="0" applyFill="1" applyBorder="1"/>
    <xf numFmtId="0" fontId="0" fillId="0" borderId="3" xfId="0" applyBorder="1"/>
    <xf numFmtId="16" fontId="0" fillId="6" borderId="24" xfId="0" applyNumberFormat="1" applyFill="1" applyBorder="1"/>
    <xf numFmtId="0" fontId="0" fillId="6" borderId="25" xfId="0" applyFill="1" applyBorder="1"/>
    <xf numFmtId="0" fontId="0" fillId="0" borderId="25" xfId="0" applyBorder="1"/>
    <xf numFmtId="0" fontId="0" fillId="0" borderId="59" xfId="0" applyBorder="1"/>
    <xf numFmtId="0" fontId="0" fillId="0" borderId="60" xfId="0" applyBorder="1"/>
    <xf numFmtId="16" fontId="0" fillId="6" borderId="61" xfId="0" applyNumberFormat="1" applyFill="1" applyBorder="1"/>
    <xf numFmtId="0" fontId="0" fillId="6" borderId="62" xfId="0" applyFill="1" applyBorder="1"/>
    <xf numFmtId="0" fontId="0" fillId="0" borderId="62" xfId="0" applyBorder="1"/>
    <xf numFmtId="0" fontId="0" fillId="0" borderId="63" xfId="0" applyBorder="1"/>
    <xf numFmtId="16" fontId="0" fillId="6" borderId="64" xfId="0" applyNumberFormat="1" applyFill="1" applyBorder="1"/>
    <xf numFmtId="0" fontId="0" fillId="6" borderId="65" xfId="0" applyFill="1" applyBorder="1"/>
    <xf numFmtId="0" fontId="0" fillId="0" borderId="65" xfId="0" applyBorder="1"/>
    <xf numFmtId="0" fontId="0" fillId="0" borderId="66" xfId="0" applyBorder="1"/>
    <xf numFmtId="0" fontId="0" fillId="6" borderId="15" xfId="0" applyFill="1" applyBorder="1" applyAlignment="1">
      <alignment horizontal="center" vertical="center" textRotation="90"/>
    </xf>
    <xf numFmtId="0" fontId="0" fillId="7" borderId="37" xfId="0" applyFill="1" applyBorder="1"/>
    <xf numFmtId="0" fontId="0" fillId="7" borderId="6" xfId="0" applyFill="1" applyBorder="1"/>
    <xf numFmtId="0" fontId="0" fillId="7" borderId="30" xfId="0" applyFill="1" applyBorder="1"/>
    <xf numFmtId="0" fontId="0" fillId="7" borderId="9" xfId="0" applyFill="1" applyBorder="1"/>
    <xf numFmtId="0" fontId="0" fillId="7" borderId="48" xfId="0" applyFill="1" applyBorder="1"/>
    <xf numFmtId="0" fontId="0" fillId="7" borderId="47" xfId="0" applyFill="1" applyBorder="1"/>
    <xf numFmtId="0" fontId="0" fillId="7" borderId="52" xfId="0" applyFill="1" applyBorder="1"/>
    <xf numFmtId="0" fontId="0" fillId="7" borderId="51" xfId="0" applyFill="1" applyBorder="1"/>
    <xf numFmtId="0" fontId="0" fillId="0" borderId="67" xfId="0" applyBorder="1"/>
    <xf numFmtId="0" fontId="0" fillId="0" borderId="68" xfId="0" applyBorder="1"/>
    <xf numFmtId="0" fontId="0" fillId="0" borderId="69" xfId="0" applyBorder="1"/>
    <xf numFmtId="0" fontId="0" fillId="0" borderId="70" xfId="0" applyBorder="1"/>
    <xf numFmtId="0" fontId="0" fillId="0" borderId="71" xfId="0" applyBorder="1"/>
    <xf numFmtId="0" fontId="0" fillId="0" borderId="72" xfId="0" applyBorder="1"/>
    <xf numFmtId="0" fontId="0" fillId="0" borderId="71" xfId="0" applyFill="1" applyBorder="1"/>
    <xf numFmtId="0" fontId="0" fillId="0" borderId="73" xfId="0" applyBorder="1"/>
    <xf numFmtId="0" fontId="0" fillId="0" borderId="74" xfId="0" applyBorder="1"/>
    <xf numFmtId="0" fontId="0" fillId="0" borderId="75" xfId="0" applyBorder="1"/>
    <xf numFmtId="0" fontId="0" fillId="0" borderId="2" xfId="0" applyBorder="1"/>
    <xf numFmtId="0" fontId="0" fillId="8" borderId="48" xfId="0" applyFill="1" applyBorder="1"/>
    <xf numFmtId="0" fontId="0" fillId="8" borderId="71" xfId="0" applyFill="1" applyBorder="1"/>
    <xf numFmtId="0" fontId="0" fillId="7" borderId="71" xfId="0" applyFill="1" applyBorder="1"/>
    <xf numFmtId="0" fontId="0" fillId="0" borderId="0" xfId="0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33" xfId="0" applyFill="1" applyBorder="1" applyAlignment="1">
      <alignment horizontal="left" wrapText="1"/>
    </xf>
    <xf numFmtId="0" fontId="0" fillId="3" borderId="0" xfId="0" applyFill="1" applyBorder="1" applyAlignment="1">
      <alignment horizontal="left" wrapText="1"/>
    </xf>
    <xf numFmtId="0" fontId="0" fillId="3" borderId="17" xfId="0" applyFill="1" applyBorder="1" applyAlignment="1">
      <alignment horizontal="left" wrapText="1"/>
    </xf>
    <xf numFmtId="0" fontId="0" fillId="9" borderId="0" xfId="0" applyFill="1" applyBorder="1" applyAlignment="1">
      <alignment horizontal="left" wrapText="1"/>
    </xf>
    <xf numFmtId="0" fontId="0" fillId="0" borderId="0" xfId="0" applyAlignment="1">
      <alignment horizontal="left" vertical="top" wrapText="1"/>
    </xf>
    <xf numFmtId="0" fontId="0" fillId="3" borderId="0" xfId="0" applyFill="1" applyBorder="1" applyAlignment="1">
      <alignment horizontal="center" vertical="top" wrapText="1"/>
    </xf>
    <xf numFmtId="0" fontId="0" fillId="0" borderId="0" xfId="0" applyBorder="1" applyAlignment="1">
      <alignment textRotation="90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textRotation="90"/>
    </xf>
    <xf numFmtId="0" fontId="0" fillId="0" borderId="0" xfId="0" applyBorder="1" applyAlignment="1">
      <alignment horizontal="center" textRotation="90"/>
    </xf>
    <xf numFmtId="0" fontId="0" fillId="0" borderId="2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0" fontId="0" fillId="0" borderId="1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0" xfId="0" applyFill="1" applyBorder="1" applyAlignment="1">
      <alignment horizontal="center" vertical="top" wrapText="1"/>
    </xf>
    <xf numFmtId="0" fontId="6" fillId="0" borderId="1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6" xfId="0" applyBorder="1" applyAlignment="1">
      <alignment horizontal="center" textRotation="90"/>
    </xf>
    <xf numFmtId="0" fontId="0" fillId="0" borderId="0" xfId="0" applyAlignment="1">
      <alignment horizontal="center" textRotation="90"/>
    </xf>
    <xf numFmtId="0" fontId="0" fillId="0" borderId="77" xfId="0" applyBorder="1" applyAlignment="1">
      <alignment horizontal="center" textRotation="90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aken.wikiwijs.nl/bestanden/558172/Opdracht%20Ergonomie.docx" TargetMode="External"/><Relationship Id="rId2" Type="http://schemas.openxmlformats.org/officeDocument/2006/relationships/hyperlink" Target="https://maken.wikiwijs.nl/bestanden/598419/Opdracht%20geluid.docx" TargetMode="External"/><Relationship Id="rId1" Type="http://schemas.openxmlformats.org/officeDocument/2006/relationships/hyperlink" Target="https://maken.wikiwijs.nl/bestanden/554500/Vragen%20B.doc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maken.wikiwijs.nl/bestanden/558170/trekker%20en%20milieu%20opdracht.docx" TargetMode="External"/><Relationship Id="rId4" Type="http://schemas.openxmlformats.org/officeDocument/2006/relationships/hyperlink" Target="https://maken.wikiwijs.nl/bestanden/558171/Vragen%20ergonomie.doc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topLeftCell="A12" workbookViewId="0">
      <selection activeCell="T26" sqref="A1:T26"/>
    </sheetView>
  </sheetViews>
  <sheetFormatPr defaultRowHeight="14.4" x14ac:dyDescent="0.3"/>
  <cols>
    <col min="1" max="1" width="13.109375" customWidth="1"/>
    <col min="2" max="2" width="10.88671875" customWidth="1"/>
    <col min="3" max="3" width="16.33203125" customWidth="1"/>
    <col min="4" max="20" width="6" customWidth="1"/>
  </cols>
  <sheetData>
    <row r="1" spans="1:20" ht="156" x14ac:dyDescent="0.3">
      <c r="A1" s="7"/>
      <c r="B1" s="7"/>
      <c r="C1" s="7"/>
      <c r="D1" s="10" t="s">
        <v>86</v>
      </c>
      <c r="E1" s="10" t="s">
        <v>87</v>
      </c>
      <c r="F1" s="7" t="s">
        <v>88</v>
      </c>
      <c r="G1" s="10" t="s">
        <v>89</v>
      </c>
      <c r="H1" s="10" t="s">
        <v>90</v>
      </c>
      <c r="I1" s="10" t="s">
        <v>91</v>
      </c>
      <c r="J1" s="10" t="s">
        <v>92</v>
      </c>
      <c r="M1" s="7" t="s">
        <v>78</v>
      </c>
      <c r="N1" s="7" t="s">
        <v>79</v>
      </c>
      <c r="O1" s="7" t="s">
        <v>80</v>
      </c>
      <c r="P1" s="7" t="s">
        <v>81</v>
      </c>
      <c r="Q1" s="7" t="s">
        <v>82</v>
      </c>
      <c r="R1" s="7" t="s">
        <v>83</v>
      </c>
      <c r="S1" s="7" t="s">
        <v>84</v>
      </c>
      <c r="T1" s="7" t="s">
        <v>85</v>
      </c>
    </row>
    <row r="2" spans="1:20" x14ac:dyDescent="0.3">
      <c r="D2">
        <v>1</v>
      </c>
      <c r="E2">
        <v>2</v>
      </c>
      <c r="F2">
        <v>3</v>
      </c>
      <c r="G2">
        <v>4</v>
      </c>
      <c r="H2">
        <v>5</v>
      </c>
      <c r="I2">
        <v>6</v>
      </c>
      <c r="J2">
        <v>8</v>
      </c>
      <c r="M2">
        <v>1</v>
      </c>
      <c r="N2">
        <v>2</v>
      </c>
      <c r="O2">
        <v>3</v>
      </c>
      <c r="P2">
        <v>4</v>
      </c>
      <c r="Q2">
        <v>5</v>
      </c>
      <c r="R2">
        <v>6</v>
      </c>
      <c r="S2">
        <v>7</v>
      </c>
      <c r="T2">
        <v>8</v>
      </c>
    </row>
    <row r="3" spans="1:20" x14ac:dyDescent="0.3">
      <c r="A3" t="s">
        <v>45</v>
      </c>
      <c r="B3" s="3" t="s">
        <v>2</v>
      </c>
      <c r="C3" s="4" t="s">
        <v>46</v>
      </c>
      <c r="D3" t="s">
        <v>73</v>
      </c>
      <c r="E3" t="s">
        <v>73</v>
      </c>
      <c r="F3">
        <v>75.400000000000006</v>
      </c>
      <c r="G3">
        <v>76.7</v>
      </c>
      <c r="H3" t="s">
        <v>73</v>
      </c>
      <c r="I3" t="s">
        <v>73</v>
      </c>
      <c r="J3" t="s">
        <v>73</v>
      </c>
      <c r="M3" t="s">
        <v>73</v>
      </c>
      <c r="N3" t="s">
        <v>73</v>
      </c>
      <c r="O3" t="s">
        <v>73</v>
      </c>
      <c r="P3">
        <v>82.5</v>
      </c>
      <c r="Q3" t="s">
        <v>73</v>
      </c>
      <c r="R3">
        <v>84.1</v>
      </c>
      <c r="S3">
        <v>83.3</v>
      </c>
      <c r="T3" t="s">
        <v>73</v>
      </c>
    </row>
    <row r="4" spans="1:20" x14ac:dyDescent="0.3">
      <c r="A4" t="s">
        <v>66</v>
      </c>
      <c r="C4" s="4" t="s">
        <v>67</v>
      </c>
      <c r="D4" t="s">
        <v>73</v>
      </c>
      <c r="E4" t="s">
        <v>73</v>
      </c>
      <c r="F4" s="5">
        <v>87</v>
      </c>
      <c r="G4">
        <v>86</v>
      </c>
      <c r="H4" t="s">
        <v>73</v>
      </c>
      <c r="I4" t="s">
        <v>73</v>
      </c>
      <c r="J4" t="s">
        <v>73</v>
      </c>
      <c r="M4" t="s">
        <v>73</v>
      </c>
      <c r="N4" t="s">
        <v>73</v>
      </c>
      <c r="O4" t="s">
        <v>73</v>
      </c>
      <c r="P4">
        <v>75</v>
      </c>
      <c r="Q4" t="s">
        <v>73</v>
      </c>
      <c r="R4">
        <v>80</v>
      </c>
      <c r="S4">
        <v>77</v>
      </c>
      <c r="T4" t="s">
        <v>73</v>
      </c>
    </row>
    <row r="5" spans="1:20" x14ac:dyDescent="0.3">
      <c r="A5" t="s">
        <v>36</v>
      </c>
      <c r="B5" s="3"/>
      <c r="C5" s="4" t="s">
        <v>37</v>
      </c>
      <c r="D5" t="s">
        <v>73</v>
      </c>
      <c r="E5" t="s">
        <v>73</v>
      </c>
      <c r="F5" s="5">
        <v>82</v>
      </c>
      <c r="G5" s="5">
        <v>67</v>
      </c>
      <c r="H5" t="s">
        <v>73</v>
      </c>
      <c r="I5" s="5" t="s">
        <v>73</v>
      </c>
      <c r="J5" s="5" t="s">
        <v>73</v>
      </c>
      <c r="M5" s="5" t="s">
        <v>73</v>
      </c>
      <c r="T5" t="s">
        <v>73</v>
      </c>
    </row>
    <row r="6" spans="1:20" x14ac:dyDescent="0.3">
      <c r="A6" t="s">
        <v>31</v>
      </c>
      <c r="B6" s="3" t="s">
        <v>32</v>
      </c>
      <c r="C6" s="4" t="s">
        <v>33</v>
      </c>
      <c r="D6" t="s">
        <v>73</v>
      </c>
      <c r="E6" t="s">
        <v>73</v>
      </c>
      <c r="F6">
        <v>66</v>
      </c>
      <c r="G6">
        <v>89</v>
      </c>
      <c r="H6" t="s">
        <v>73</v>
      </c>
      <c r="I6" t="s">
        <v>73</v>
      </c>
      <c r="J6" t="s">
        <v>73</v>
      </c>
      <c r="M6" t="s">
        <v>73</v>
      </c>
      <c r="N6" t="s">
        <v>73</v>
      </c>
      <c r="O6" t="s">
        <v>73</v>
      </c>
      <c r="P6">
        <v>88</v>
      </c>
      <c r="Q6" t="s">
        <v>73</v>
      </c>
      <c r="R6">
        <v>76</v>
      </c>
      <c r="S6">
        <v>79</v>
      </c>
      <c r="T6" t="s">
        <v>73</v>
      </c>
    </row>
    <row r="7" spans="1:20" x14ac:dyDescent="0.3">
      <c r="A7" t="s">
        <v>62</v>
      </c>
      <c r="B7" t="s">
        <v>2</v>
      </c>
      <c r="C7" s="4" t="s">
        <v>63</v>
      </c>
      <c r="D7" t="s">
        <v>73</v>
      </c>
      <c r="E7" t="s">
        <v>73</v>
      </c>
      <c r="F7">
        <v>75</v>
      </c>
      <c r="G7">
        <v>89.5</v>
      </c>
      <c r="H7" t="s">
        <v>73</v>
      </c>
      <c r="I7" t="s">
        <v>73</v>
      </c>
      <c r="J7" t="s">
        <v>73</v>
      </c>
      <c r="M7" t="s">
        <v>73</v>
      </c>
      <c r="N7" t="s">
        <v>73</v>
      </c>
      <c r="O7" t="s">
        <v>73</v>
      </c>
      <c r="P7">
        <v>82</v>
      </c>
      <c r="Q7" t="s">
        <v>73</v>
      </c>
      <c r="R7">
        <v>82.5</v>
      </c>
      <c r="S7">
        <v>77</v>
      </c>
      <c r="T7" t="s">
        <v>73</v>
      </c>
    </row>
    <row r="8" spans="1:20" x14ac:dyDescent="0.3">
      <c r="A8" t="s">
        <v>48</v>
      </c>
      <c r="B8" s="3"/>
      <c r="C8" s="4" t="s">
        <v>49</v>
      </c>
      <c r="D8" t="s">
        <v>73</v>
      </c>
      <c r="E8" t="s">
        <v>73</v>
      </c>
      <c r="F8">
        <v>80</v>
      </c>
      <c r="G8">
        <v>88</v>
      </c>
      <c r="H8" t="s">
        <v>73</v>
      </c>
      <c r="I8" t="s">
        <v>73</v>
      </c>
      <c r="J8" t="s">
        <v>73</v>
      </c>
      <c r="M8" t="s">
        <v>73</v>
      </c>
      <c r="N8" t="s">
        <v>73</v>
      </c>
      <c r="O8" t="s">
        <v>73</v>
      </c>
      <c r="P8">
        <v>82.5</v>
      </c>
      <c r="Q8" t="s">
        <v>73</v>
      </c>
      <c r="R8" s="8">
        <v>84</v>
      </c>
      <c r="S8">
        <v>88</v>
      </c>
      <c r="T8" t="s">
        <v>73</v>
      </c>
    </row>
    <row r="9" spans="1:20" x14ac:dyDescent="0.3">
      <c r="A9" t="s">
        <v>34</v>
      </c>
      <c r="B9" s="3"/>
      <c r="C9" s="4" t="s">
        <v>35</v>
      </c>
      <c r="D9" t="s">
        <v>73</v>
      </c>
      <c r="E9" t="s">
        <v>73</v>
      </c>
      <c r="F9" s="11">
        <v>75</v>
      </c>
      <c r="G9">
        <v>85</v>
      </c>
      <c r="H9" t="s">
        <v>73</v>
      </c>
      <c r="I9" t="s">
        <v>73</v>
      </c>
      <c r="J9" t="s">
        <v>73</v>
      </c>
      <c r="M9" t="s">
        <v>73</v>
      </c>
      <c r="N9" t="s">
        <v>73</v>
      </c>
      <c r="O9" t="s">
        <v>73</v>
      </c>
      <c r="P9">
        <v>88</v>
      </c>
      <c r="Q9" t="s">
        <v>73</v>
      </c>
      <c r="R9">
        <v>75</v>
      </c>
      <c r="S9">
        <v>77</v>
      </c>
      <c r="T9" t="s">
        <v>73</v>
      </c>
    </row>
    <row r="10" spans="1:20" x14ac:dyDescent="0.3">
      <c r="A10" t="s">
        <v>50</v>
      </c>
      <c r="B10" s="3"/>
      <c r="C10" s="4" t="s">
        <v>51</v>
      </c>
      <c r="D10" t="s">
        <v>73</v>
      </c>
      <c r="E10" t="s">
        <v>73</v>
      </c>
      <c r="F10" s="5">
        <v>76</v>
      </c>
      <c r="G10" s="5">
        <v>87</v>
      </c>
      <c r="H10" t="s">
        <v>73</v>
      </c>
      <c r="I10" t="s">
        <v>73</v>
      </c>
      <c r="J10" t="s">
        <v>73</v>
      </c>
      <c r="M10" t="s">
        <v>73</v>
      </c>
      <c r="N10" t="s">
        <v>73</v>
      </c>
      <c r="O10" t="s">
        <v>73</v>
      </c>
      <c r="P10" s="5">
        <v>100</v>
      </c>
      <c r="Q10" t="s">
        <v>73</v>
      </c>
      <c r="R10">
        <v>80</v>
      </c>
      <c r="S10">
        <v>81</v>
      </c>
      <c r="T10" t="s">
        <v>73</v>
      </c>
    </row>
    <row r="11" spans="1:20" x14ac:dyDescent="0.3">
      <c r="A11" t="s">
        <v>5</v>
      </c>
      <c r="B11" s="3"/>
      <c r="C11" s="4" t="s">
        <v>44</v>
      </c>
      <c r="D11" t="s">
        <v>73</v>
      </c>
      <c r="E11" t="s">
        <v>73</v>
      </c>
      <c r="F11">
        <v>94.7</v>
      </c>
      <c r="G11">
        <v>100</v>
      </c>
      <c r="H11" t="s">
        <v>73</v>
      </c>
      <c r="I11" t="s">
        <v>73</v>
      </c>
      <c r="J11" t="s">
        <v>73</v>
      </c>
      <c r="M11" t="s">
        <v>73</v>
      </c>
      <c r="N11" t="s">
        <v>73</v>
      </c>
      <c r="O11">
        <v>90</v>
      </c>
      <c r="P11">
        <v>90</v>
      </c>
      <c r="Q11" t="s">
        <v>73</v>
      </c>
      <c r="R11">
        <v>91</v>
      </c>
      <c r="S11">
        <v>100</v>
      </c>
      <c r="T11" t="s">
        <v>73</v>
      </c>
    </row>
    <row r="12" spans="1:20" x14ac:dyDescent="0.3">
      <c r="A12" t="s">
        <v>57</v>
      </c>
      <c r="B12" s="3" t="s">
        <v>2</v>
      </c>
      <c r="C12" s="4" t="s">
        <v>58</v>
      </c>
      <c r="D12" t="s">
        <v>73</v>
      </c>
      <c r="E12" t="s">
        <v>73</v>
      </c>
      <c r="F12">
        <v>77</v>
      </c>
      <c r="G12">
        <v>89</v>
      </c>
      <c r="H12" t="s">
        <v>73</v>
      </c>
      <c r="I12" t="s">
        <v>73</v>
      </c>
      <c r="J12" t="s">
        <v>73</v>
      </c>
      <c r="M12" t="s">
        <v>73</v>
      </c>
      <c r="N12" t="s">
        <v>73</v>
      </c>
      <c r="O12" t="s">
        <v>73</v>
      </c>
      <c r="P12">
        <v>90</v>
      </c>
      <c r="Q12" t="s">
        <v>73</v>
      </c>
      <c r="R12">
        <v>75</v>
      </c>
      <c r="S12">
        <v>100</v>
      </c>
      <c r="T12" t="s">
        <v>73</v>
      </c>
    </row>
    <row r="13" spans="1:20" x14ac:dyDescent="0.3">
      <c r="A13" t="s">
        <v>68</v>
      </c>
      <c r="B13" t="s">
        <v>2</v>
      </c>
      <c r="C13" s="4" t="s">
        <v>69</v>
      </c>
      <c r="D13" t="s">
        <v>73</v>
      </c>
      <c r="E13" t="s">
        <v>73</v>
      </c>
      <c r="F13">
        <v>75</v>
      </c>
      <c r="G13">
        <v>78</v>
      </c>
      <c r="H13" t="s">
        <v>73</v>
      </c>
      <c r="I13" t="s">
        <v>73</v>
      </c>
      <c r="J13" t="s">
        <v>73</v>
      </c>
      <c r="M13" t="s">
        <v>73</v>
      </c>
      <c r="N13" t="s">
        <v>73</v>
      </c>
      <c r="O13" t="s">
        <v>73</v>
      </c>
      <c r="P13">
        <v>77</v>
      </c>
      <c r="Q13" t="s">
        <v>73</v>
      </c>
      <c r="R13">
        <v>76</v>
      </c>
      <c r="S13">
        <v>75</v>
      </c>
      <c r="T13" t="s">
        <v>73</v>
      </c>
    </row>
    <row r="14" spans="1:20" x14ac:dyDescent="0.3">
      <c r="A14" t="s">
        <v>38</v>
      </c>
      <c r="B14" s="3"/>
      <c r="C14" s="4" t="s">
        <v>39</v>
      </c>
      <c r="D14" t="s">
        <v>73</v>
      </c>
      <c r="E14" t="s">
        <v>73</v>
      </c>
      <c r="F14" s="5">
        <v>78</v>
      </c>
      <c r="G14">
        <v>92</v>
      </c>
      <c r="H14" t="s">
        <v>73</v>
      </c>
      <c r="I14" t="s">
        <v>73</v>
      </c>
      <c r="J14" s="5" t="s">
        <v>73</v>
      </c>
      <c r="M14" t="s">
        <v>73</v>
      </c>
      <c r="N14" t="s">
        <v>73</v>
      </c>
      <c r="O14" s="5" t="s">
        <v>73</v>
      </c>
      <c r="P14" s="5">
        <v>90</v>
      </c>
      <c r="Q14" t="s">
        <v>73</v>
      </c>
      <c r="R14" s="5">
        <v>97</v>
      </c>
      <c r="S14" s="5">
        <v>100</v>
      </c>
      <c r="T14" t="s">
        <v>73</v>
      </c>
    </row>
    <row r="15" spans="1:20" x14ac:dyDescent="0.3">
      <c r="A15" t="s">
        <v>52</v>
      </c>
      <c r="B15" s="3"/>
      <c r="C15" s="4" t="s">
        <v>53</v>
      </c>
      <c r="D15" t="s">
        <v>73</v>
      </c>
      <c r="E15" t="s">
        <v>73</v>
      </c>
      <c r="F15">
        <v>76</v>
      </c>
      <c r="G15">
        <v>78</v>
      </c>
      <c r="H15" t="s">
        <v>73</v>
      </c>
      <c r="I15" t="s">
        <v>73</v>
      </c>
      <c r="J15" t="s">
        <v>73</v>
      </c>
      <c r="M15" t="s">
        <v>73</v>
      </c>
      <c r="N15" t="s">
        <v>73</v>
      </c>
      <c r="O15" t="s">
        <v>73</v>
      </c>
      <c r="P15">
        <v>77</v>
      </c>
      <c r="Q15" t="s">
        <v>73</v>
      </c>
      <c r="R15">
        <v>80.599999999999994</v>
      </c>
      <c r="S15">
        <v>75</v>
      </c>
      <c r="T15" t="s">
        <v>73</v>
      </c>
    </row>
    <row r="16" spans="1:20" x14ac:dyDescent="0.3">
      <c r="A16" t="s">
        <v>64</v>
      </c>
      <c r="C16" s="4" t="s">
        <v>65</v>
      </c>
      <c r="D16" t="s">
        <v>73</v>
      </c>
      <c r="E16" t="s">
        <v>73</v>
      </c>
      <c r="F16" s="5">
        <v>84</v>
      </c>
      <c r="G16" s="5">
        <v>77</v>
      </c>
      <c r="H16" t="s">
        <v>73</v>
      </c>
      <c r="I16" t="s">
        <v>73</v>
      </c>
      <c r="J16" t="s">
        <v>73</v>
      </c>
      <c r="M16" t="s">
        <v>73</v>
      </c>
      <c r="N16" t="s">
        <v>73</v>
      </c>
      <c r="O16" t="s">
        <v>73</v>
      </c>
      <c r="P16" s="9">
        <v>80</v>
      </c>
      <c r="Q16" t="s">
        <v>73</v>
      </c>
      <c r="R16" s="5">
        <v>84</v>
      </c>
      <c r="S16" s="5">
        <v>88</v>
      </c>
      <c r="T16" t="s">
        <v>73</v>
      </c>
    </row>
    <row r="17" spans="1:20" x14ac:dyDescent="0.3">
      <c r="A17" t="s">
        <v>4</v>
      </c>
      <c r="B17" s="3"/>
      <c r="C17" s="4" t="s">
        <v>61</v>
      </c>
      <c r="D17" t="s">
        <v>73</v>
      </c>
      <c r="E17" t="s">
        <v>73</v>
      </c>
      <c r="F17">
        <v>75.5</v>
      </c>
      <c r="G17">
        <v>82</v>
      </c>
      <c r="H17" t="s">
        <v>73</v>
      </c>
      <c r="I17" t="s">
        <v>73</v>
      </c>
      <c r="J17" t="s">
        <v>73</v>
      </c>
      <c r="M17" t="s">
        <v>73</v>
      </c>
      <c r="N17" t="s">
        <v>73</v>
      </c>
      <c r="O17" t="s">
        <v>73</v>
      </c>
      <c r="P17">
        <v>85</v>
      </c>
      <c r="Q17" t="s">
        <v>73</v>
      </c>
      <c r="R17">
        <v>96.9</v>
      </c>
      <c r="S17">
        <v>100</v>
      </c>
      <c r="T17" t="s">
        <v>73</v>
      </c>
    </row>
    <row r="18" spans="1:20" x14ac:dyDescent="0.3">
      <c r="A18" t="s">
        <v>3</v>
      </c>
      <c r="B18" s="3"/>
      <c r="C18" s="4" t="s">
        <v>47</v>
      </c>
      <c r="D18" t="s">
        <v>73</v>
      </c>
      <c r="E18" t="s">
        <v>73</v>
      </c>
      <c r="F18">
        <v>75</v>
      </c>
      <c r="G18">
        <v>90</v>
      </c>
      <c r="H18" t="s">
        <v>73</v>
      </c>
      <c r="I18" t="s">
        <v>73</v>
      </c>
      <c r="J18" t="s">
        <v>73</v>
      </c>
      <c r="M18" t="s">
        <v>73</v>
      </c>
      <c r="N18" t="s">
        <v>73</v>
      </c>
      <c r="O18" t="s">
        <v>73</v>
      </c>
      <c r="P18">
        <v>80</v>
      </c>
      <c r="Q18" t="s">
        <v>73</v>
      </c>
      <c r="R18">
        <v>77</v>
      </c>
      <c r="S18">
        <v>75</v>
      </c>
      <c r="T18" t="s">
        <v>73</v>
      </c>
    </row>
    <row r="19" spans="1:20" x14ac:dyDescent="0.3">
      <c r="A19" t="s">
        <v>40</v>
      </c>
      <c r="B19" s="3"/>
      <c r="C19" s="4" t="s">
        <v>41</v>
      </c>
      <c r="D19" t="s">
        <v>73</v>
      </c>
      <c r="E19" t="s">
        <v>73</v>
      </c>
      <c r="F19">
        <v>78</v>
      </c>
      <c r="G19" s="5">
        <v>77</v>
      </c>
      <c r="H19" t="s">
        <v>73</v>
      </c>
      <c r="I19" t="s">
        <v>73</v>
      </c>
      <c r="J19" t="s">
        <v>73</v>
      </c>
      <c r="M19" t="s">
        <v>73</v>
      </c>
      <c r="N19" t="s">
        <v>73</v>
      </c>
      <c r="O19" t="s">
        <v>73</v>
      </c>
      <c r="P19">
        <v>78</v>
      </c>
      <c r="Q19" t="s">
        <v>73</v>
      </c>
      <c r="R19">
        <v>81</v>
      </c>
      <c r="S19" s="9">
        <v>80</v>
      </c>
      <c r="T19" t="s">
        <v>73</v>
      </c>
    </row>
    <row r="20" spans="1:20" x14ac:dyDescent="0.3">
      <c r="A20" t="s">
        <v>25</v>
      </c>
      <c r="B20" s="3"/>
      <c r="C20" s="4" t="s">
        <v>26</v>
      </c>
      <c r="D20" t="s">
        <v>73</v>
      </c>
      <c r="E20" t="s">
        <v>73</v>
      </c>
      <c r="F20">
        <v>83</v>
      </c>
      <c r="G20">
        <v>90</v>
      </c>
      <c r="H20" t="s">
        <v>73</v>
      </c>
      <c r="I20" t="s">
        <v>73</v>
      </c>
      <c r="J20" t="s">
        <v>73</v>
      </c>
      <c r="M20" t="s">
        <v>73</v>
      </c>
      <c r="N20" t="s">
        <v>73</v>
      </c>
      <c r="O20" t="s">
        <v>73</v>
      </c>
      <c r="P20">
        <v>80</v>
      </c>
      <c r="Q20" t="s">
        <v>73</v>
      </c>
      <c r="R20">
        <v>84</v>
      </c>
      <c r="S20">
        <v>86</v>
      </c>
      <c r="T20" t="s">
        <v>73</v>
      </c>
    </row>
    <row r="21" spans="1:20" x14ac:dyDescent="0.3">
      <c r="A21" t="s">
        <v>42</v>
      </c>
      <c r="B21" s="3"/>
      <c r="C21" s="4" t="s">
        <v>43</v>
      </c>
      <c r="D21" t="s">
        <v>73</v>
      </c>
      <c r="E21" t="s">
        <v>73</v>
      </c>
      <c r="F21">
        <v>77</v>
      </c>
      <c r="G21">
        <v>86</v>
      </c>
      <c r="H21" t="s">
        <v>73</v>
      </c>
      <c r="I21" t="s">
        <v>73</v>
      </c>
      <c r="J21" t="s">
        <v>73</v>
      </c>
      <c r="M21" t="s">
        <v>73</v>
      </c>
      <c r="N21" t="s">
        <v>73</v>
      </c>
      <c r="O21" t="s">
        <v>73</v>
      </c>
      <c r="P21">
        <v>82</v>
      </c>
      <c r="Q21" t="s">
        <v>73</v>
      </c>
      <c r="R21">
        <v>75</v>
      </c>
      <c r="S21">
        <v>100</v>
      </c>
      <c r="T21" t="s">
        <v>73</v>
      </c>
    </row>
    <row r="22" spans="1:20" x14ac:dyDescent="0.3">
      <c r="A22" t="s">
        <v>52</v>
      </c>
      <c r="B22" s="3"/>
      <c r="C22" s="4" t="s">
        <v>54</v>
      </c>
      <c r="D22" t="s">
        <v>73</v>
      </c>
      <c r="E22" t="s">
        <v>73</v>
      </c>
      <c r="F22" s="5">
        <v>79</v>
      </c>
      <c r="G22" s="5">
        <v>84</v>
      </c>
      <c r="H22" t="s">
        <v>73</v>
      </c>
      <c r="I22" t="s">
        <v>73</v>
      </c>
      <c r="J22" t="s">
        <v>73</v>
      </c>
      <c r="M22" t="s">
        <v>73</v>
      </c>
      <c r="N22" t="s">
        <v>73</v>
      </c>
      <c r="O22" t="s">
        <v>73</v>
      </c>
      <c r="P22">
        <v>82</v>
      </c>
      <c r="Q22" t="s">
        <v>73</v>
      </c>
      <c r="R22">
        <v>83</v>
      </c>
      <c r="S22">
        <v>75</v>
      </c>
      <c r="T22" t="s">
        <v>73</v>
      </c>
    </row>
    <row r="23" spans="1:20" x14ac:dyDescent="0.3">
      <c r="A23" t="s">
        <v>55</v>
      </c>
      <c r="B23" s="3"/>
      <c r="C23" s="4" t="s">
        <v>56</v>
      </c>
      <c r="D23" t="s">
        <v>73</v>
      </c>
      <c r="E23" t="s">
        <v>73</v>
      </c>
      <c r="F23">
        <v>77.7</v>
      </c>
      <c r="G23">
        <v>75.5</v>
      </c>
      <c r="H23" t="s">
        <v>73</v>
      </c>
      <c r="I23" t="s">
        <v>73</v>
      </c>
      <c r="J23" t="s">
        <v>73</v>
      </c>
      <c r="M23" t="s">
        <v>73</v>
      </c>
      <c r="N23" t="s">
        <v>73</v>
      </c>
      <c r="O23" t="s">
        <v>73</v>
      </c>
      <c r="P23">
        <v>75</v>
      </c>
      <c r="Q23" t="s">
        <v>73</v>
      </c>
      <c r="R23">
        <v>75</v>
      </c>
      <c r="S23">
        <v>83.3</v>
      </c>
      <c r="T23" t="s">
        <v>73</v>
      </c>
    </row>
    <row r="24" spans="1:20" x14ac:dyDescent="0.3">
      <c r="A24" t="s">
        <v>29</v>
      </c>
      <c r="B24" s="3" t="s">
        <v>1</v>
      </c>
      <c r="C24" s="4" t="s">
        <v>30</v>
      </c>
      <c r="D24" t="s">
        <v>73</v>
      </c>
      <c r="E24" t="s">
        <v>73</v>
      </c>
      <c r="F24">
        <v>80</v>
      </c>
      <c r="G24">
        <v>73</v>
      </c>
      <c r="H24" t="s">
        <v>73</v>
      </c>
      <c r="I24" t="s">
        <v>73</v>
      </c>
      <c r="J24" t="s">
        <v>73</v>
      </c>
      <c r="M24" t="s">
        <v>73</v>
      </c>
      <c r="N24" t="s">
        <v>73</v>
      </c>
      <c r="O24" t="s">
        <v>73</v>
      </c>
      <c r="P24" s="8">
        <v>79</v>
      </c>
      <c r="Q24" t="s">
        <v>73</v>
      </c>
      <c r="R24" s="8">
        <v>81</v>
      </c>
      <c r="S24">
        <v>75</v>
      </c>
      <c r="T24" t="s">
        <v>73</v>
      </c>
    </row>
    <row r="25" spans="1:20" x14ac:dyDescent="0.3">
      <c r="A25" t="s">
        <v>70</v>
      </c>
      <c r="C25" s="4" t="s">
        <v>71</v>
      </c>
      <c r="D25" t="s">
        <v>73</v>
      </c>
      <c r="E25" t="s">
        <v>73</v>
      </c>
      <c r="F25">
        <v>85</v>
      </c>
      <c r="G25">
        <v>72</v>
      </c>
      <c r="H25" t="s">
        <v>73</v>
      </c>
      <c r="I25" t="s">
        <v>73</v>
      </c>
      <c r="J25" t="s">
        <v>73</v>
      </c>
      <c r="M25" t="s">
        <v>73</v>
      </c>
      <c r="N25" t="s">
        <v>73</v>
      </c>
      <c r="O25" t="s">
        <v>73</v>
      </c>
      <c r="P25">
        <v>72</v>
      </c>
      <c r="Q25" t="s">
        <v>73</v>
      </c>
      <c r="R25">
        <v>91.3</v>
      </c>
      <c r="S25">
        <v>100</v>
      </c>
      <c r="T25" t="s">
        <v>73</v>
      </c>
    </row>
    <row r="26" spans="1:20" x14ac:dyDescent="0.3">
      <c r="A26" t="s">
        <v>27</v>
      </c>
      <c r="B26" s="3" t="s">
        <v>2</v>
      </c>
      <c r="C26" s="4" t="s">
        <v>28</v>
      </c>
      <c r="D26" t="s">
        <v>73</v>
      </c>
      <c r="E26" t="s">
        <v>73</v>
      </c>
      <c r="F26">
        <v>83</v>
      </c>
      <c r="G26">
        <v>88</v>
      </c>
      <c r="H26" t="s">
        <v>73</v>
      </c>
      <c r="I26" t="s">
        <v>73</v>
      </c>
      <c r="J26" t="s">
        <v>73</v>
      </c>
      <c r="M26" t="s">
        <v>73</v>
      </c>
      <c r="N26" t="s">
        <v>73</v>
      </c>
      <c r="O26" t="s">
        <v>73</v>
      </c>
      <c r="P26">
        <v>92</v>
      </c>
      <c r="Q26" t="s">
        <v>73</v>
      </c>
      <c r="R26">
        <v>93</v>
      </c>
      <c r="S26">
        <v>100</v>
      </c>
      <c r="T26" t="s">
        <v>73</v>
      </c>
    </row>
  </sheetData>
  <hyperlinks>
    <hyperlink ref="D1" r:id="rId1"/>
    <hyperlink ref="E1" r:id="rId2"/>
    <hyperlink ref="H1" r:id="rId3"/>
    <hyperlink ref="I1" r:id="rId4"/>
    <hyperlink ref="J1" r:id="rId5"/>
  </hyperlinks>
  <pageMargins left="0.7" right="0.7" top="0.75" bottom="0.75" header="0.3" footer="0.3"/>
  <pageSetup paperSize="8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9"/>
  <sheetViews>
    <sheetView zoomScale="80" zoomScaleNormal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AE30"/>
    </sheetView>
  </sheetViews>
  <sheetFormatPr defaultRowHeight="14.4" x14ac:dyDescent="0.3"/>
  <cols>
    <col min="3" max="3" width="14.5546875" bestFit="1" customWidth="1"/>
    <col min="4" max="4" width="6.33203125" bestFit="1" customWidth="1"/>
    <col min="5" max="5" width="3.5546875" bestFit="1" customWidth="1"/>
    <col min="6" max="6" width="6.33203125" bestFit="1" customWidth="1"/>
    <col min="7" max="7" width="8.88671875" bestFit="1" customWidth="1"/>
    <col min="8" max="10" width="6.33203125" bestFit="1" customWidth="1"/>
    <col min="11" max="12" width="2" bestFit="1" customWidth="1"/>
    <col min="13" max="14" width="3" customWidth="1"/>
    <col min="15" max="15" width="8.88671875" style="6"/>
    <col min="17" max="17" width="6.6640625" customWidth="1"/>
    <col min="18" max="18" width="3.5546875" customWidth="1"/>
    <col min="19" max="19" width="4.6640625" customWidth="1"/>
    <col min="20" max="20" width="3.5546875" customWidth="1"/>
    <col min="21" max="21" width="6.33203125" customWidth="1"/>
    <col min="22" max="22" width="3.5546875" customWidth="1"/>
    <col min="23" max="23" width="5.88671875" customWidth="1"/>
    <col min="24" max="30" width="3.5546875" customWidth="1"/>
    <col min="31" max="31" width="11" style="6" bestFit="1" customWidth="1"/>
  </cols>
  <sheetData>
    <row r="1" spans="1:39" x14ac:dyDescent="0.3">
      <c r="A1" t="s">
        <v>24</v>
      </c>
      <c r="D1" s="147" t="s">
        <v>6</v>
      </c>
      <c r="E1" s="147"/>
      <c r="F1" s="147"/>
      <c r="G1" s="147"/>
      <c r="H1" s="147"/>
      <c r="I1" s="147"/>
      <c r="J1" s="147"/>
      <c r="K1" s="147"/>
      <c r="L1" s="147"/>
      <c r="M1" s="147"/>
      <c r="N1" s="147"/>
      <c r="Q1" s="147" t="s">
        <v>7</v>
      </c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6"/>
    </row>
    <row r="2" spans="1:39" ht="141.6" customHeight="1" x14ac:dyDescent="0.3">
      <c r="D2" s="2" t="s">
        <v>8</v>
      </c>
      <c r="E2" s="2" t="s">
        <v>9</v>
      </c>
      <c r="F2" s="2" t="s">
        <v>72</v>
      </c>
      <c r="G2" s="2" t="s">
        <v>10</v>
      </c>
      <c r="H2" s="2" t="s">
        <v>11</v>
      </c>
      <c r="I2" s="2" t="s">
        <v>12</v>
      </c>
      <c r="J2" s="2" t="s">
        <v>13</v>
      </c>
      <c r="K2" s="1"/>
      <c r="L2" s="1"/>
      <c r="M2" s="1"/>
      <c r="N2" s="1"/>
      <c r="O2" s="6" t="s">
        <v>0</v>
      </c>
      <c r="Q2" s="2" t="s">
        <v>14</v>
      </c>
      <c r="R2" s="2" t="s">
        <v>15</v>
      </c>
      <c r="S2" s="2" t="s">
        <v>77</v>
      </c>
      <c r="T2" s="2" t="s">
        <v>16</v>
      </c>
      <c r="U2" s="2" t="s">
        <v>17</v>
      </c>
      <c r="V2" s="2" t="s">
        <v>18</v>
      </c>
      <c r="W2" s="2" t="s">
        <v>19</v>
      </c>
      <c r="X2" s="2" t="s">
        <v>20</v>
      </c>
      <c r="Y2" s="2" t="s">
        <v>21</v>
      </c>
      <c r="Z2" s="2" t="s">
        <v>76</v>
      </c>
      <c r="AA2" s="2" t="s">
        <v>22</v>
      </c>
      <c r="AB2" s="2" t="s">
        <v>23</v>
      </c>
      <c r="AC2" s="2" t="s">
        <v>93</v>
      </c>
      <c r="AD2" s="2"/>
      <c r="AE2" s="6" t="s">
        <v>0</v>
      </c>
      <c r="AI2" s="7" t="s">
        <v>94</v>
      </c>
      <c r="AJ2" s="7" t="s">
        <v>95</v>
      </c>
      <c r="AK2" s="7" t="s">
        <v>96</v>
      </c>
      <c r="AL2" s="7" t="s">
        <v>97</v>
      </c>
    </row>
    <row r="3" spans="1:39" x14ac:dyDescent="0.3">
      <c r="D3">
        <v>1</v>
      </c>
      <c r="E3">
        <v>2</v>
      </c>
      <c r="F3">
        <v>3</v>
      </c>
      <c r="G3">
        <v>4</v>
      </c>
      <c r="H3">
        <v>5</v>
      </c>
      <c r="I3">
        <v>6</v>
      </c>
      <c r="J3">
        <v>7</v>
      </c>
      <c r="K3">
        <v>8</v>
      </c>
      <c r="L3">
        <v>9</v>
      </c>
      <c r="M3">
        <v>10</v>
      </c>
      <c r="N3">
        <v>11</v>
      </c>
      <c r="Q3">
        <v>1</v>
      </c>
      <c r="R3">
        <v>2</v>
      </c>
      <c r="S3">
        <v>3</v>
      </c>
      <c r="T3">
        <v>4</v>
      </c>
      <c r="U3">
        <v>5</v>
      </c>
      <c r="V3">
        <v>6</v>
      </c>
      <c r="W3">
        <v>7</v>
      </c>
      <c r="X3">
        <v>8</v>
      </c>
      <c r="Y3">
        <v>9</v>
      </c>
      <c r="Z3">
        <v>10</v>
      </c>
      <c r="AA3">
        <v>11</v>
      </c>
      <c r="AB3">
        <v>12</v>
      </c>
      <c r="AC3">
        <v>13</v>
      </c>
      <c r="AM3">
        <v>101</v>
      </c>
    </row>
    <row r="4" spans="1:39" x14ac:dyDescent="0.3">
      <c r="A4" t="s">
        <v>45</v>
      </c>
      <c r="B4" s="3" t="s">
        <v>2</v>
      </c>
      <c r="C4" s="4" t="s">
        <v>46</v>
      </c>
      <c r="D4">
        <v>85</v>
      </c>
      <c r="E4">
        <v>77</v>
      </c>
      <c r="F4">
        <v>78</v>
      </c>
      <c r="G4" t="s">
        <v>73</v>
      </c>
      <c r="H4" t="s">
        <v>73</v>
      </c>
      <c r="I4" t="s">
        <v>73</v>
      </c>
      <c r="J4" t="s">
        <v>73</v>
      </c>
      <c r="O4" s="6" t="s">
        <v>73</v>
      </c>
      <c r="Q4">
        <v>83</v>
      </c>
      <c r="R4">
        <v>78</v>
      </c>
      <c r="S4" t="s">
        <v>73</v>
      </c>
      <c r="T4" t="s">
        <v>73</v>
      </c>
      <c r="U4">
        <v>42</v>
      </c>
      <c r="V4">
        <v>87</v>
      </c>
      <c r="W4" t="s">
        <v>73</v>
      </c>
      <c r="X4" t="s">
        <v>73</v>
      </c>
      <c r="Y4" t="s">
        <v>73</v>
      </c>
      <c r="Z4" t="s">
        <v>73</v>
      </c>
      <c r="AA4" t="s">
        <v>73</v>
      </c>
      <c r="AB4" t="s">
        <v>73</v>
      </c>
      <c r="AC4" t="s">
        <v>73</v>
      </c>
      <c r="AE4" s="6" t="s">
        <v>73</v>
      </c>
    </row>
    <row r="5" spans="1:39" x14ac:dyDescent="0.3">
      <c r="A5" t="s">
        <v>66</v>
      </c>
      <c r="C5" s="4" t="s">
        <v>67</v>
      </c>
      <c r="D5">
        <v>88</v>
      </c>
      <c r="E5">
        <v>83</v>
      </c>
      <c r="F5">
        <v>88</v>
      </c>
      <c r="G5" t="s">
        <v>73</v>
      </c>
      <c r="H5" t="s">
        <v>73</v>
      </c>
      <c r="I5" t="s">
        <v>73</v>
      </c>
      <c r="J5" t="s">
        <v>73</v>
      </c>
      <c r="O5" s="6" t="s">
        <v>73</v>
      </c>
      <c r="Q5">
        <v>95</v>
      </c>
      <c r="R5">
        <v>87</v>
      </c>
      <c r="S5" t="s">
        <v>73</v>
      </c>
      <c r="T5" t="s">
        <v>73</v>
      </c>
      <c r="U5">
        <v>48</v>
      </c>
      <c r="V5">
        <v>90</v>
      </c>
      <c r="W5" t="s">
        <v>73</v>
      </c>
      <c r="X5" t="s">
        <v>73</v>
      </c>
      <c r="Y5" t="s">
        <v>73</v>
      </c>
      <c r="Z5" t="s">
        <v>73</v>
      </c>
      <c r="AA5" t="s">
        <v>73</v>
      </c>
      <c r="AB5" t="s">
        <v>73</v>
      </c>
      <c r="AC5" t="s">
        <v>73</v>
      </c>
      <c r="AE5" s="6" t="s">
        <v>73</v>
      </c>
    </row>
    <row r="6" spans="1:39" x14ac:dyDescent="0.3">
      <c r="A6" t="s">
        <v>36</v>
      </c>
      <c r="B6" s="3"/>
      <c r="C6" s="4" t="s">
        <v>37</v>
      </c>
      <c r="D6">
        <v>89</v>
      </c>
      <c r="E6">
        <v>85</v>
      </c>
      <c r="F6">
        <v>85</v>
      </c>
      <c r="G6" t="s">
        <v>73</v>
      </c>
      <c r="H6" t="s">
        <v>73</v>
      </c>
      <c r="I6" t="s">
        <v>73</v>
      </c>
      <c r="J6" t="s">
        <v>73</v>
      </c>
      <c r="O6" s="6" t="s">
        <v>73</v>
      </c>
      <c r="Q6">
        <v>83</v>
      </c>
      <c r="R6">
        <v>90</v>
      </c>
      <c r="S6" t="s">
        <v>73</v>
      </c>
      <c r="T6" t="s">
        <v>73</v>
      </c>
      <c r="U6">
        <v>51</v>
      </c>
      <c r="V6">
        <v>80</v>
      </c>
      <c r="W6" t="s">
        <v>73</v>
      </c>
      <c r="X6" t="s">
        <v>73</v>
      </c>
      <c r="Y6" t="s">
        <v>73</v>
      </c>
      <c r="Z6" t="s">
        <v>73</v>
      </c>
      <c r="AA6" t="s">
        <v>73</v>
      </c>
      <c r="AB6" t="s">
        <v>73</v>
      </c>
      <c r="AC6" t="s">
        <v>73</v>
      </c>
      <c r="AE6" s="6" t="s">
        <v>73</v>
      </c>
    </row>
    <row r="7" spans="1:39" x14ac:dyDescent="0.3">
      <c r="A7" t="s">
        <v>31</v>
      </c>
      <c r="B7" s="3" t="s">
        <v>32</v>
      </c>
      <c r="C7" s="4" t="s">
        <v>33</v>
      </c>
      <c r="D7">
        <v>80</v>
      </c>
      <c r="E7">
        <v>78</v>
      </c>
      <c r="F7">
        <v>78</v>
      </c>
      <c r="G7" t="s">
        <v>73</v>
      </c>
      <c r="H7" t="s">
        <v>73</v>
      </c>
      <c r="I7" t="s">
        <v>73</v>
      </c>
      <c r="J7" s="11" t="s">
        <v>73</v>
      </c>
      <c r="O7" s="6" t="s">
        <v>73</v>
      </c>
      <c r="Q7">
        <v>79</v>
      </c>
      <c r="R7">
        <v>89</v>
      </c>
      <c r="S7" t="s">
        <v>73</v>
      </c>
      <c r="T7" t="s">
        <v>73</v>
      </c>
      <c r="U7">
        <v>47</v>
      </c>
      <c r="V7">
        <v>86</v>
      </c>
      <c r="W7" t="s">
        <v>73</v>
      </c>
      <c r="X7" t="s">
        <v>73</v>
      </c>
      <c r="Y7" t="s">
        <v>73</v>
      </c>
      <c r="Z7" t="s">
        <v>73</v>
      </c>
      <c r="AA7" t="s">
        <v>73</v>
      </c>
      <c r="AB7" t="s">
        <v>73</v>
      </c>
      <c r="AC7" t="s">
        <v>73</v>
      </c>
      <c r="AE7" s="6" t="s">
        <v>73</v>
      </c>
    </row>
    <row r="8" spans="1:39" x14ac:dyDescent="0.3">
      <c r="A8" t="s">
        <v>62</v>
      </c>
      <c r="B8" t="s">
        <v>2</v>
      </c>
      <c r="C8" s="4" t="s">
        <v>63</v>
      </c>
      <c r="D8">
        <v>82</v>
      </c>
      <c r="E8">
        <v>89</v>
      </c>
      <c r="F8">
        <v>91</v>
      </c>
      <c r="G8" t="s">
        <v>73</v>
      </c>
      <c r="H8" t="s">
        <v>73</v>
      </c>
      <c r="I8" t="s">
        <v>73</v>
      </c>
      <c r="J8" t="s">
        <v>73</v>
      </c>
      <c r="O8" s="6" t="s">
        <v>73</v>
      </c>
      <c r="Q8">
        <v>98</v>
      </c>
      <c r="R8">
        <v>82</v>
      </c>
      <c r="S8" t="s">
        <v>73</v>
      </c>
      <c r="T8" t="s">
        <v>73</v>
      </c>
      <c r="U8">
        <v>48</v>
      </c>
      <c r="V8">
        <v>80</v>
      </c>
      <c r="W8" t="s">
        <v>73</v>
      </c>
      <c r="X8" t="s">
        <v>73</v>
      </c>
      <c r="Y8" t="s">
        <v>73</v>
      </c>
      <c r="Z8" t="s">
        <v>73</v>
      </c>
      <c r="AA8" t="s">
        <v>73</v>
      </c>
      <c r="AB8" t="s">
        <v>73</v>
      </c>
      <c r="AC8" t="s">
        <v>73</v>
      </c>
      <c r="AE8" s="6" t="s">
        <v>73</v>
      </c>
    </row>
    <row r="9" spans="1:39" x14ac:dyDescent="0.3">
      <c r="A9" t="s">
        <v>48</v>
      </c>
      <c r="B9" s="3"/>
      <c r="C9" s="4" t="s">
        <v>49</v>
      </c>
      <c r="D9">
        <v>83</v>
      </c>
      <c r="E9">
        <v>85</v>
      </c>
      <c r="F9">
        <v>100</v>
      </c>
      <c r="G9" t="s">
        <v>73</v>
      </c>
      <c r="H9" t="s">
        <v>73</v>
      </c>
      <c r="I9" t="s">
        <v>73</v>
      </c>
      <c r="J9" t="s">
        <v>73</v>
      </c>
      <c r="O9" s="6" t="s">
        <v>73</v>
      </c>
      <c r="Q9">
        <v>75</v>
      </c>
      <c r="R9">
        <v>84</v>
      </c>
      <c r="S9" t="s">
        <v>73</v>
      </c>
      <c r="T9" t="s">
        <v>73</v>
      </c>
      <c r="U9">
        <v>47</v>
      </c>
      <c r="V9">
        <v>76</v>
      </c>
      <c r="W9" t="s">
        <v>73</v>
      </c>
      <c r="X9" t="s">
        <v>73</v>
      </c>
      <c r="Y9" t="s">
        <v>73</v>
      </c>
      <c r="Z9" t="s">
        <v>73</v>
      </c>
      <c r="AA9" t="s">
        <v>73</v>
      </c>
      <c r="AB9" t="s">
        <v>73</v>
      </c>
      <c r="AC9" t="s">
        <v>73</v>
      </c>
      <c r="AE9" s="6" t="s">
        <v>73</v>
      </c>
    </row>
    <row r="10" spans="1:39" x14ac:dyDescent="0.3">
      <c r="A10" t="s">
        <v>34</v>
      </c>
      <c r="B10" s="3"/>
      <c r="C10" s="4" t="s">
        <v>35</v>
      </c>
      <c r="D10">
        <v>77</v>
      </c>
      <c r="E10">
        <v>84</v>
      </c>
      <c r="F10">
        <v>77</v>
      </c>
      <c r="G10" t="s">
        <v>73</v>
      </c>
      <c r="H10" t="s">
        <v>73</v>
      </c>
      <c r="I10" t="s">
        <v>73</v>
      </c>
      <c r="J10" t="s">
        <v>73</v>
      </c>
      <c r="O10" s="6" t="s">
        <v>73</v>
      </c>
      <c r="Q10">
        <v>79</v>
      </c>
      <c r="R10">
        <v>76</v>
      </c>
      <c r="S10" t="s">
        <v>73</v>
      </c>
      <c r="T10" t="s">
        <v>73</v>
      </c>
      <c r="U10">
        <v>57</v>
      </c>
      <c r="V10">
        <v>77</v>
      </c>
      <c r="W10" t="s">
        <v>73</v>
      </c>
      <c r="X10" t="s">
        <v>73</v>
      </c>
      <c r="Y10" t="s">
        <v>73</v>
      </c>
      <c r="Z10" t="s">
        <v>73</v>
      </c>
      <c r="AA10" t="s">
        <v>73</v>
      </c>
      <c r="AB10" t="s">
        <v>73</v>
      </c>
      <c r="AC10" t="s">
        <v>73</v>
      </c>
      <c r="AE10" s="6" t="s">
        <v>73</v>
      </c>
    </row>
    <row r="11" spans="1:39" x14ac:dyDescent="0.3">
      <c r="A11" t="s">
        <v>50</v>
      </c>
      <c r="B11" s="3"/>
      <c r="C11" s="4" t="s">
        <v>51</v>
      </c>
      <c r="D11">
        <v>85</v>
      </c>
      <c r="E11">
        <v>82</v>
      </c>
      <c r="F11">
        <v>76</v>
      </c>
      <c r="G11" t="s">
        <v>73</v>
      </c>
      <c r="H11" t="s">
        <v>73</v>
      </c>
      <c r="I11" t="s">
        <v>73</v>
      </c>
      <c r="J11" t="s">
        <v>73</v>
      </c>
      <c r="O11" s="6" t="s">
        <v>73</v>
      </c>
      <c r="Q11">
        <v>94</v>
      </c>
      <c r="R11">
        <v>85</v>
      </c>
      <c r="S11" t="s">
        <v>73</v>
      </c>
      <c r="T11" t="s">
        <v>73</v>
      </c>
      <c r="U11">
        <v>56</v>
      </c>
      <c r="V11">
        <v>84</v>
      </c>
      <c r="W11" t="s">
        <v>73</v>
      </c>
      <c r="X11" t="s">
        <v>73</v>
      </c>
      <c r="Y11" t="s">
        <v>73</v>
      </c>
      <c r="Z11" t="s">
        <v>73</v>
      </c>
      <c r="AA11" t="s">
        <v>73</v>
      </c>
      <c r="AB11" t="s">
        <v>73</v>
      </c>
      <c r="AC11" t="s">
        <v>73</v>
      </c>
      <c r="AE11" s="6" t="s">
        <v>73</v>
      </c>
    </row>
    <row r="12" spans="1:39" x14ac:dyDescent="0.3">
      <c r="A12" t="s">
        <v>5</v>
      </c>
      <c r="B12" s="3"/>
      <c r="C12" s="4" t="s">
        <v>44</v>
      </c>
      <c r="D12">
        <v>96</v>
      </c>
      <c r="E12">
        <v>79</v>
      </c>
      <c r="F12">
        <v>80</v>
      </c>
      <c r="G12" t="s">
        <v>73</v>
      </c>
      <c r="H12" t="s">
        <v>73</v>
      </c>
      <c r="I12" t="s">
        <v>73</v>
      </c>
      <c r="J12" t="s">
        <v>73</v>
      </c>
      <c r="O12" s="6" t="s">
        <v>73</v>
      </c>
      <c r="Q12">
        <v>83</v>
      </c>
      <c r="R12">
        <v>91</v>
      </c>
      <c r="S12" t="s">
        <v>73</v>
      </c>
      <c r="T12" t="s">
        <v>73</v>
      </c>
      <c r="U12">
        <v>51</v>
      </c>
      <c r="V12">
        <v>88</v>
      </c>
      <c r="W12" t="s">
        <v>73</v>
      </c>
      <c r="X12" t="s">
        <v>73</v>
      </c>
      <c r="Y12" t="s">
        <v>73</v>
      </c>
      <c r="Z12" t="s">
        <v>73</v>
      </c>
      <c r="AA12" t="s">
        <v>73</v>
      </c>
      <c r="AB12" t="s">
        <v>73</v>
      </c>
      <c r="AC12" t="s">
        <v>73</v>
      </c>
      <c r="AE12" s="6" t="s">
        <v>73</v>
      </c>
    </row>
    <row r="13" spans="1:39" x14ac:dyDescent="0.3">
      <c r="A13" t="s">
        <v>57</v>
      </c>
      <c r="B13" s="3" t="s">
        <v>2</v>
      </c>
      <c r="C13" s="4" t="s">
        <v>58</v>
      </c>
      <c r="D13">
        <v>79</v>
      </c>
      <c r="E13">
        <v>77</v>
      </c>
      <c r="F13">
        <v>76</v>
      </c>
      <c r="G13" t="s">
        <v>73</v>
      </c>
      <c r="H13" t="s">
        <v>73</v>
      </c>
      <c r="I13" t="s">
        <v>73</v>
      </c>
      <c r="J13" t="s">
        <v>73</v>
      </c>
      <c r="O13" s="6" t="s">
        <v>73</v>
      </c>
      <c r="Q13">
        <v>77</v>
      </c>
      <c r="R13">
        <v>91</v>
      </c>
      <c r="S13" t="s">
        <v>73</v>
      </c>
      <c r="T13" t="s">
        <v>73</v>
      </c>
      <c r="U13">
        <v>84</v>
      </c>
      <c r="V13">
        <v>82</v>
      </c>
      <c r="W13" t="s">
        <v>73</v>
      </c>
      <c r="X13" t="s">
        <v>73</v>
      </c>
      <c r="Y13" t="s">
        <v>73</v>
      </c>
      <c r="Z13" t="s">
        <v>73</v>
      </c>
      <c r="AA13" t="s">
        <v>73</v>
      </c>
      <c r="AB13" t="s">
        <v>73</v>
      </c>
      <c r="AC13" t="s">
        <v>73</v>
      </c>
      <c r="AE13" s="6" t="s">
        <v>73</v>
      </c>
    </row>
    <row r="14" spans="1:39" hidden="1" x14ac:dyDescent="0.3">
      <c r="A14" t="s">
        <v>68</v>
      </c>
      <c r="B14" t="s">
        <v>2</v>
      </c>
      <c r="C14" s="4" t="s">
        <v>69</v>
      </c>
      <c r="D14">
        <v>78</v>
      </c>
      <c r="E14">
        <v>75</v>
      </c>
      <c r="F14">
        <v>86</v>
      </c>
      <c r="G14" t="s">
        <v>73</v>
      </c>
      <c r="H14" t="s">
        <v>73</v>
      </c>
      <c r="I14" t="s">
        <v>73</v>
      </c>
      <c r="J14" t="s">
        <v>73</v>
      </c>
      <c r="O14" s="6" t="s">
        <v>73</v>
      </c>
      <c r="Q14">
        <v>82</v>
      </c>
      <c r="R14">
        <v>76</v>
      </c>
      <c r="S14" t="s">
        <v>73</v>
      </c>
      <c r="T14" s="5"/>
      <c r="U14">
        <v>60</v>
      </c>
      <c r="V14">
        <v>77</v>
      </c>
      <c r="W14" t="s">
        <v>73</v>
      </c>
      <c r="X14" t="s">
        <v>73</v>
      </c>
      <c r="Z14" t="s">
        <v>73</v>
      </c>
      <c r="AA14" t="s">
        <v>73</v>
      </c>
    </row>
    <row r="15" spans="1:39" x14ac:dyDescent="0.3">
      <c r="A15" t="s">
        <v>38</v>
      </c>
      <c r="B15" s="3"/>
      <c r="C15" s="4" t="s">
        <v>39</v>
      </c>
      <c r="D15">
        <v>88</v>
      </c>
      <c r="E15">
        <v>91</v>
      </c>
      <c r="F15">
        <v>88</v>
      </c>
      <c r="G15" t="s">
        <v>73</v>
      </c>
      <c r="H15" t="s">
        <v>73</v>
      </c>
      <c r="I15" t="s">
        <v>73</v>
      </c>
      <c r="J15" t="s">
        <v>73</v>
      </c>
      <c r="O15" s="6" t="s">
        <v>73</v>
      </c>
      <c r="Q15">
        <v>84</v>
      </c>
      <c r="R15">
        <v>90</v>
      </c>
      <c r="S15" t="s">
        <v>73</v>
      </c>
      <c r="T15" t="s">
        <v>73</v>
      </c>
      <c r="U15">
        <v>57</v>
      </c>
      <c r="V15">
        <v>76</v>
      </c>
      <c r="W15" t="s">
        <v>73</v>
      </c>
      <c r="X15" t="s">
        <v>73</v>
      </c>
      <c r="Y15" t="s">
        <v>73</v>
      </c>
      <c r="Z15" t="s">
        <v>73</v>
      </c>
      <c r="AA15" t="s">
        <v>73</v>
      </c>
      <c r="AB15" t="s">
        <v>73</v>
      </c>
      <c r="AC15" t="s">
        <v>73</v>
      </c>
      <c r="AE15" s="6" t="s">
        <v>73</v>
      </c>
    </row>
    <row r="16" spans="1:39" x14ac:dyDescent="0.3">
      <c r="A16" t="s">
        <v>52</v>
      </c>
      <c r="B16" s="3"/>
      <c r="C16" s="4" t="s">
        <v>53</v>
      </c>
      <c r="D16">
        <v>79</v>
      </c>
      <c r="E16">
        <v>78</v>
      </c>
      <c r="F16">
        <v>87</v>
      </c>
      <c r="G16" t="s">
        <v>73</v>
      </c>
      <c r="H16" t="s">
        <v>73</v>
      </c>
      <c r="I16" t="s">
        <v>73</v>
      </c>
      <c r="J16" t="s">
        <v>73</v>
      </c>
      <c r="O16" s="6" t="s">
        <v>73</v>
      </c>
      <c r="Q16">
        <v>79</v>
      </c>
      <c r="R16">
        <v>80</v>
      </c>
      <c r="S16" t="s">
        <v>73</v>
      </c>
      <c r="T16" t="s">
        <v>73</v>
      </c>
      <c r="U16">
        <v>42</v>
      </c>
      <c r="V16">
        <v>82</v>
      </c>
      <c r="W16" t="s">
        <v>73</v>
      </c>
      <c r="X16" t="s">
        <v>73</v>
      </c>
      <c r="Y16" t="s">
        <v>73</v>
      </c>
      <c r="Z16" t="s">
        <v>73</v>
      </c>
      <c r="AA16" t="s">
        <v>73</v>
      </c>
      <c r="AB16" t="s">
        <v>73</v>
      </c>
      <c r="AC16" t="s">
        <v>73</v>
      </c>
      <c r="AE16" s="6" t="s">
        <v>73</v>
      </c>
    </row>
    <row r="17" spans="1:31" x14ac:dyDescent="0.3">
      <c r="A17" t="s">
        <v>64</v>
      </c>
      <c r="C17" s="4" t="s">
        <v>65</v>
      </c>
      <c r="D17">
        <v>76</v>
      </c>
      <c r="E17">
        <v>75</v>
      </c>
      <c r="F17">
        <v>77</v>
      </c>
      <c r="G17" t="s">
        <v>73</v>
      </c>
      <c r="H17" t="s">
        <v>73</v>
      </c>
      <c r="I17" t="s">
        <v>73</v>
      </c>
      <c r="J17" t="s">
        <v>73</v>
      </c>
      <c r="O17" s="6" t="s">
        <v>73</v>
      </c>
      <c r="Q17">
        <v>76</v>
      </c>
      <c r="R17">
        <v>80</v>
      </c>
      <c r="S17" s="11" t="s">
        <v>73</v>
      </c>
      <c r="T17" t="s">
        <v>73</v>
      </c>
      <c r="U17">
        <v>47</v>
      </c>
      <c r="V17">
        <v>81</v>
      </c>
      <c r="W17" t="s">
        <v>73</v>
      </c>
      <c r="X17" t="s">
        <v>73</v>
      </c>
      <c r="Y17" t="s">
        <v>73</v>
      </c>
      <c r="Z17" t="s">
        <v>73</v>
      </c>
      <c r="AA17" t="s">
        <v>73</v>
      </c>
      <c r="AB17" t="s">
        <v>73</v>
      </c>
      <c r="AC17" t="s">
        <v>73</v>
      </c>
      <c r="AE17" s="6" t="s">
        <v>73</v>
      </c>
    </row>
    <row r="18" spans="1:31" x14ac:dyDescent="0.3">
      <c r="A18" t="s">
        <v>4</v>
      </c>
      <c r="B18" s="3"/>
      <c r="C18" s="4" t="s">
        <v>61</v>
      </c>
      <c r="D18">
        <v>98</v>
      </c>
      <c r="E18" s="11">
        <v>83</v>
      </c>
      <c r="F18" s="11">
        <v>75</v>
      </c>
      <c r="G18" t="s">
        <v>73</v>
      </c>
      <c r="H18" t="s">
        <v>73</v>
      </c>
      <c r="I18" t="s">
        <v>73</v>
      </c>
      <c r="J18" t="s">
        <v>73</v>
      </c>
      <c r="O18" s="6" t="s">
        <v>73</v>
      </c>
      <c r="Q18">
        <v>99</v>
      </c>
      <c r="R18">
        <v>91</v>
      </c>
      <c r="S18" t="s">
        <v>73</v>
      </c>
      <c r="T18" t="s">
        <v>73</v>
      </c>
      <c r="U18">
        <v>84</v>
      </c>
      <c r="V18">
        <v>83</v>
      </c>
      <c r="W18" t="s">
        <v>73</v>
      </c>
      <c r="X18" t="s">
        <v>73</v>
      </c>
      <c r="Y18" t="s">
        <v>73</v>
      </c>
      <c r="Z18" t="s">
        <v>73</v>
      </c>
      <c r="AA18" t="s">
        <v>73</v>
      </c>
      <c r="AB18" t="s">
        <v>73</v>
      </c>
      <c r="AC18" t="s">
        <v>73</v>
      </c>
      <c r="AE18" s="6" t="s">
        <v>73</v>
      </c>
    </row>
    <row r="19" spans="1:31" x14ac:dyDescent="0.3">
      <c r="A19" t="s">
        <v>3</v>
      </c>
      <c r="B19" s="3"/>
      <c r="C19" s="4" t="s">
        <v>47</v>
      </c>
      <c r="D19">
        <v>72</v>
      </c>
      <c r="E19">
        <v>76</v>
      </c>
      <c r="F19">
        <v>76</v>
      </c>
      <c r="G19" t="s">
        <v>73</v>
      </c>
      <c r="H19" t="s">
        <v>73</v>
      </c>
      <c r="I19" t="s">
        <v>73</v>
      </c>
      <c r="J19" t="s">
        <v>73</v>
      </c>
      <c r="O19" s="6" t="s">
        <v>73</v>
      </c>
      <c r="Q19">
        <v>83</v>
      </c>
      <c r="R19">
        <v>84</v>
      </c>
      <c r="S19" t="s">
        <v>73</v>
      </c>
      <c r="T19" t="s">
        <v>73</v>
      </c>
      <c r="U19">
        <v>57</v>
      </c>
      <c r="V19">
        <v>81</v>
      </c>
      <c r="W19" t="s">
        <v>73</v>
      </c>
      <c r="X19" t="s">
        <v>73</v>
      </c>
      <c r="Y19" t="s">
        <v>73</v>
      </c>
      <c r="Z19" t="s">
        <v>73</v>
      </c>
      <c r="AA19" t="s">
        <v>73</v>
      </c>
      <c r="AB19" t="s">
        <v>73</v>
      </c>
      <c r="AC19" t="s">
        <v>73</v>
      </c>
      <c r="AE19" s="6" t="s">
        <v>73</v>
      </c>
    </row>
    <row r="20" spans="1:31" x14ac:dyDescent="0.3">
      <c r="A20" t="s">
        <v>40</v>
      </c>
      <c r="B20" s="3"/>
      <c r="C20" s="4" t="s">
        <v>41</v>
      </c>
      <c r="D20">
        <v>77</v>
      </c>
      <c r="E20">
        <v>83</v>
      </c>
      <c r="F20">
        <v>86</v>
      </c>
      <c r="G20" t="s">
        <v>73</v>
      </c>
      <c r="H20" t="s">
        <v>73</v>
      </c>
      <c r="I20" t="s">
        <v>73</v>
      </c>
      <c r="J20" t="s">
        <v>73</v>
      </c>
      <c r="O20" s="6" t="s">
        <v>73</v>
      </c>
      <c r="Q20">
        <v>83</v>
      </c>
      <c r="R20">
        <v>82</v>
      </c>
      <c r="S20" t="s">
        <v>73</v>
      </c>
      <c r="T20" t="s">
        <v>73</v>
      </c>
      <c r="U20">
        <v>60</v>
      </c>
      <c r="V20">
        <v>78</v>
      </c>
      <c r="W20" t="s">
        <v>73</v>
      </c>
      <c r="X20" t="s">
        <v>73</v>
      </c>
      <c r="Y20" t="s">
        <v>73</v>
      </c>
      <c r="Z20" t="s">
        <v>73</v>
      </c>
      <c r="AA20" t="s">
        <v>73</v>
      </c>
      <c r="AB20" t="s">
        <v>73</v>
      </c>
      <c r="AC20" s="11" t="s">
        <v>73</v>
      </c>
      <c r="AE20" s="6" t="s">
        <v>73</v>
      </c>
    </row>
    <row r="21" spans="1:31" x14ac:dyDescent="0.3">
      <c r="A21" t="s">
        <v>25</v>
      </c>
      <c r="B21" s="3"/>
      <c r="C21" s="4" t="s">
        <v>26</v>
      </c>
      <c r="D21">
        <v>83</v>
      </c>
      <c r="E21">
        <v>83</v>
      </c>
      <c r="F21">
        <v>100</v>
      </c>
      <c r="G21" t="s">
        <v>73</v>
      </c>
      <c r="H21" t="s">
        <v>73</v>
      </c>
      <c r="I21" t="s">
        <v>73</v>
      </c>
      <c r="J21" t="s">
        <v>73</v>
      </c>
      <c r="O21" s="6" t="s">
        <v>73</v>
      </c>
      <c r="Q21">
        <v>88</v>
      </c>
      <c r="R21">
        <v>84</v>
      </c>
      <c r="S21" t="s">
        <v>73</v>
      </c>
      <c r="T21" t="s">
        <v>73</v>
      </c>
      <c r="U21">
        <v>60</v>
      </c>
      <c r="V21">
        <v>86</v>
      </c>
      <c r="W21" t="s">
        <v>73</v>
      </c>
      <c r="X21" t="s">
        <v>73</v>
      </c>
      <c r="Y21" t="s">
        <v>73</v>
      </c>
      <c r="Z21" t="s">
        <v>73</v>
      </c>
      <c r="AA21" t="s">
        <v>73</v>
      </c>
      <c r="AB21" t="s">
        <v>73</v>
      </c>
      <c r="AC21" t="s">
        <v>73</v>
      </c>
      <c r="AE21" s="6" t="s">
        <v>73</v>
      </c>
    </row>
    <row r="22" spans="1:31" x14ac:dyDescent="0.3">
      <c r="A22" t="s">
        <v>42</v>
      </c>
      <c r="B22" s="3"/>
      <c r="C22" s="4" t="s">
        <v>43</v>
      </c>
      <c r="D22">
        <v>90</v>
      </c>
      <c r="E22">
        <v>75</v>
      </c>
      <c r="F22">
        <v>75</v>
      </c>
      <c r="G22" t="s">
        <v>73</v>
      </c>
      <c r="H22" t="s">
        <v>73</v>
      </c>
      <c r="I22" t="s">
        <v>73</v>
      </c>
      <c r="J22" t="s">
        <v>73</v>
      </c>
      <c r="O22" s="6" t="s">
        <v>73</v>
      </c>
      <c r="Q22">
        <v>78</v>
      </c>
      <c r="R22">
        <v>80</v>
      </c>
      <c r="S22" t="s">
        <v>73</v>
      </c>
      <c r="T22" t="s">
        <v>73</v>
      </c>
      <c r="U22">
        <v>48</v>
      </c>
      <c r="V22">
        <v>77</v>
      </c>
      <c r="W22" t="s">
        <v>73</v>
      </c>
      <c r="X22" t="s">
        <v>73</v>
      </c>
      <c r="Y22" t="s">
        <v>73</v>
      </c>
      <c r="Z22" t="s">
        <v>73</v>
      </c>
      <c r="AA22" t="s">
        <v>73</v>
      </c>
      <c r="AB22" t="s">
        <v>73</v>
      </c>
      <c r="AC22" t="s">
        <v>73</v>
      </c>
      <c r="AE22" s="6" t="s">
        <v>73</v>
      </c>
    </row>
    <row r="23" spans="1:31" hidden="1" x14ac:dyDescent="0.3">
      <c r="A23" s="5" t="s">
        <v>59</v>
      </c>
      <c r="B23" s="3"/>
      <c r="C23" s="4" t="s">
        <v>60</v>
      </c>
    </row>
    <row r="24" spans="1:31" x14ac:dyDescent="0.3">
      <c r="A24" t="s">
        <v>52</v>
      </c>
      <c r="B24" s="3"/>
      <c r="C24" s="4" t="s">
        <v>54</v>
      </c>
      <c r="D24">
        <v>85</v>
      </c>
      <c r="E24">
        <v>75</v>
      </c>
      <c r="F24">
        <v>85</v>
      </c>
      <c r="G24" t="s">
        <v>73</v>
      </c>
      <c r="H24" t="s">
        <v>73</v>
      </c>
      <c r="I24" t="s">
        <v>73</v>
      </c>
      <c r="J24" t="s">
        <v>73</v>
      </c>
      <c r="O24" s="6" t="s">
        <v>73</v>
      </c>
      <c r="Q24">
        <v>87</v>
      </c>
      <c r="R24">
        <v>83</v>
      </c>
      <c r="S24" t="s">
        <v>73</v>
      </c>
      <c r="T24" t="s">
        <v>73</v>
      </c>
      <c r="U24">
        <v>57</v>
      </c>
      <c r="V24">
        <v>75</v>
      </c>
      <c r="W24" t="s">
        <v>73</v>
      </c>
      <c r="X24" t="s">
        <v>73</v>
      </c>
      <c r="Y24" s="11" t="s">
        <v>73</v>
      </c>
      <c r="Z24" t="s">
        <v>73</v>
      </c>
      <c r="AA24" t="s">
        <v>73</v>
      </c>
      <c r="AB24" t="s">
        <v>73</v>
      </c>
      <c r="AC24" t="s">
        <v>73</v>
      </c>
      <c r="AE24" s="6" t="s">
        <v>73</v>
      </c>
    </row>
    <row r="25" spans="1:31" x14ac:dyDescent="0.3">
      <c r="A25" t="s">
        <v>55</v>
      </c>
      <c r="B25" s="3"/>
      <c r="C25" s="4" t="s">
        <v>56</v>
      </c>
      <c r="D25">
        <v>85</v>
      </c>
      <c r="E25">
        <v>64</v>
      </c>
      <c r="F25">
        <v>80</v>
      </c>
      <c r="G25" t="s">
        <v>73</v>
      </c>
      <c r="H25" t="s">
        <v>73</v>
      </c>
      <c r="I25" t="s">
        <v>73</v>
      </c>
      <c r="J25" t="s">
        <v>73</v>
      </c>
      <c r="O25" s="6" t="s">
        <v>73</v>
      </c>
      <c r="Q25">
        <v>78</v>
      </c>
      <c r="R25">
        <v>81</v>
      </c>
      <c r="S25" t="s">
        <v>73</v>
      </c>
      <c r="T25" t="s">
        <v>73</v>
      </c>
      <c r="U25">
        <v>66</v>
      </c>
      <c r="V25">
        <v>81</v>
      </c>
      <c r="W25" t="s">
        <v>73</v>
      </c>
      <c r="X25" t="s">
        <v>73</v>
      </c>
      <c r="Y25" t="s">
        <v>73</v>
      </c>
      <c r="Z25" t="s">
        <v>73</v>
      </c>
      <c r="AA25" t="s">
        <v>73</v>
      </c>
      <c r="AB25" t="s">
        <v>73</v>
      </c>
      <c r="AC25" t="s">
        <v>73</v>
      </c>
      <c r="AE25" s="6" t="s">
        <v>73</v>
      </c>
    </row>
    <row r="26" spans="1:31" x14ac:dyDescent="0.3">
      <c r="A26" t="s">
        <v>29</v>
      </c>
      <c r="B26" s="3" t="s">
        <v>1</v>
      </c>
      <c r="C26" s="4" t="s">
        <v>30</v>
      </c>
      <c r="D26">
        <v>80</v>
      </c>
      <c r="E26">
        <v>78</v>
      </c>
      <c r="F26">
        <v>76</v>
      </c>
      <c r="G26" t="s">
        <v>74</v>
      </c>
      <c r="H26" t="s">
        <v>73</v>
      </c>
      <c r="I26" t="s">
        <v>73</v>
      </c>
      <c r="J26" t="s">
        <v>73</v>
      </c>
      <c r="O26" s="6" t="s">
        <v>73</v>
      </c>
      <c r="Q26">
        <v>80</v>
      </c>
      <c r="R26">
        <v>80</v>
      </c>
      <c r="S26" t="s">
        <v>73</v>
      </c>
      <c r="T26" t="s">
        <v>73</v>
      </c>
      <c r="U26">
        <v>48</v>
      </c>
      <c r="V26">
        <v>80</v>
      </c>
      <c r="W26" t="s">
        <v>73</v>
      </c>
      <c r="X26" t="s">
        <v>73</v>
      </c>
      <c r="Y26" t="s">
        <v>73</v>
      </c>
      <c r="Z26" t="s">
        <v>73</v>
      </c>
      <c r="AA26" t="s">
        <v>73</v>
      </c>
      <c r="AB26" t="s">
        <v>73</v>
      </c>
      <c r="AC26" t="s">
        <v>73</v>
      </c>
      <c r="AE26" s="6" t="s">
        <v>73</v>
      </c>
    </row>
    <row r="27" spans="1:31" x14ac:dyDescent="0.3">
      <c r="A27" t="s">
        <v>70</v>
      </c>
      <c r="C27" s="4" t="s">
        <v>71</v>
      </c>
      <c r="D27">
        <v>78</v>
      </c>
      <c r="E27">
        <v>78</v>
      </c>
      <c r="F27">
        <v>80</v>
      </c>
      <c r="G27" t="s">
        <v>73</v>
      </c>
      <c r="H27" t="s">
        <v>73</v>
      </c>
      <c r="I27" t="s">
        <v>73</v>
      </c>
      <c r="J27" t="s">
        <v>73</v>
      </c>
      <c r="O27" s="6" t="s">
        <v>73</v>
      </c>
      <c r="Q27">
        <v>91</v>
      </c>
      <c r="R27">
        <v>76</v>
      </c>
      <c r="S27" t="s">
        <v>73</v>
      </c>
      <c r="T27" t="s">
        <v>73</v>
      </c>
      <c r="U27">
        <v>66</v>
      </c>
      <c r="V27">
        <v>86</v>
      </c>
      <c r="W27" t="s">
        <v>73</v>
      </c>
      <c r="X27" t="s">
        <v>73</v>
      </c>
      <c r="Y27" t="s">
        <v>73</v>
      </c>
      <c r="Z27" t="s">
        <v>73</v>
      </c>
      <c r="AA27" t="s">
        <v>73</v>
      </c>
      <c r="AB27" t="s">
        <v>73</v>
      </c>
      <c r="AC27" t="s">
        <v>73</v>
      </c>
      <c r="AE27" s="6" t="s">
        <v>73</v>
      </c>
    </row>
    <row r="28" spans="1:31" x14ac:dyDescent="0.3">
      <c r="A28" t="s">
        <v>27</v>
      </c>
      <c r="B28" s="3" t="s">
        <v>2</v>
      </c>
      <c r="C28" s="4" t="s">
        <v>28</v>
      </c>
      <c r="D28">
        <v>83</v>
      </c>
      <c r="E28">
        <v>88</v>
      </c>
      <c r="F28">
        <v>87</v>
      </c>
      <c r="G28" t="s">
        <v>73</v>
      </c>
      <c r="H28" t="s">
        <v>73</v>
      </c>
      <c r="I28" t="s">
        <v>73</v>
      </c>
      <c r="J28" t="s">
        <v>73</v>
      </c>
      <c r="O28" s="6" t="s">
        <v>73</v>
      </c>
      <c r="Q28">
        <v>85</v>
      </c>
      <c r="R28">
        <v>87</v>
      </c>
      <c r="S28" t="s">
        <v>73</v>
      </c>
      <c r="T28" t="s">
        <v>73</v>
      </c>
      <c r="U28">
        <v>60</v>
      </c>
      <c r="V28">
        <v>79</v>
      </c>
      <c r="W28" t="s">
        <v>73</v>
      </c>
      <c r="X28" t="s">
        <v>73</v>
      </c>
      <c r="Y28" t="s">
        <v>73</v>
      </c>
      <c r="Z28" t="s">
        <v>73</v>
      </c>
      <c r="AA28" t="s">
        <v>73</v>
      </c>
      <c r="AB28" t="s">
        <v>73</v>
      </c>
      <c r="AC28" t="s">
        <v>73</v>
      </c>
      <c r="AE28" s="6" t="s">
        <v>73</v>
      </c>
    </row>
    <row r="29" spans="1:31" x14ac:dyDescent="0.3">
      <c r="A29" t="s">
        <v>68</v>
      </c>
      <c r="C29" s="4" t="s">
        <v>75</v>
      </c>
      <c r="D29">
        <v>82</v>
      </c>
      <c r="E29">
        <v>77</v>
      </c>
      <c r="F29">
        <v>91</v>
      </c>
      <c r="G29" t="s">
        <v>73</v>
      </c>
      <c r="H29" t="s">
        <v>73</v>
      </c>
      <c r="I29" t="s">
        <v>73</v>
      </c>
      <c r="J29" t="s">
        <v>73</v>
      </c>
      <c r="O29" s="6" t="s">
        <v>73</v>
      </c>
      <c r="Q29">
        <v>87</v>
      </c>
      <c r="R29">
        <v>87</v>
      </c>
      <c r="S29" t="s">
        <v>73</v>
      </c>
      <c r="T29" t="s">
        <v>73</v>
      </c>
      <c r="U29">
        <v>56</v>
      </c>
      <c r="V29">
        <v>92</v>
      </c>
      <c r="W29" t="s">
        <v>73</v>
      </c>
      <c r="X29" t="s">
        <v>73</v>
      </c>
      <c r="Y29" t="s">
        <v>73</v>
      </c>
      <c r="Z29" t="s">
        <v>73</v>
      </c>
      <c r="AA29" t="s">
        <v>73</v>
      </c>
      <c r="AB29" t="s">
        <v>73</v>
      </c>
      <c r="AC29" t="s">
        <v>73</v>
      </c>
      <c r="AE29" s="6" t="s">
        <v>73</v>
      </c>
    </row>
  </sheetData>
  <sortState ref="A4:C30">
    <sortCondition ref="C4:C30"/>
  </sortState>
  <mergeCells count="2">
    <mergeCell ref="D1:N1"/>
    <mergeCell ref="Q1:AC1"/>
  </mergeCell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5" workbookViewId="0">
      <selection activeCell="I4" sqref="I4"/>
    </sheetView>
  </sheetViews>
  <sheetFormatPr defaultRowHeight="14.4" x14ac:dyDescent="0.3"/>
  <cols>
    <col min="1" max="1" width="11.33203125" customWidth="1"/>
    <col min="3" max="3" width="19" customWidth="1"/>
    <col min="4" max="8" width="4.5546875" customWidth="1"/>
  </cols>
  <sheetData>
    <row r="1" spans="1:9" x14ac:dyDescent="0.3">
      <c r="A1" t="s">
        <v>24</v>
      </c>
    </row>
    <row r="2" spans="1:9" ht="131.4" x14ac:dyDescent="0.3">
      <c r="A2" s="20" t="s">
        <v>98</v>
      </c>
      <c r="B2" s="21"/>
      <c r="C2" s="22"/>
      <c r="D2" s="12" t="s">
        <v>94</v>
      </c>
      <c r="E2" s="12" t="s">
        <v>95</v>
      </c>
      <c r="F2" s="12" t="s">
        <v>96</v>
      </c>
      <c r="G2" s="12" t="s">
        <v>97</v>
      </c>
      <c r="H2" s="12" t="s">
        <v>99</v>
      </c>
      <c r="I2" s="13" t="s">
        <v>100</v>
      </c>
    </row>
    <row r="3" spans="1:9" x14ac:dyDescent="0.3">
      <c r="A3" s="23"/>
      <c r="B3" s="24"/>
      <c r="C3" s="25"/>
      <c r="D3" s="14"/>
      <c r="E3" s="14"/>
      <c r="F3" s="14"/>
      <c r="G3" s="14"/>
      <c r="H3" s="14">
        <v>101</v>
      </c>
      <c r="I3" s="15"/>
    </row>
    <row r="4" spans="1:9" x14ac:dyDescent="0.3">
      <c r="A4" s="16" t="s">
        <v>45</v>
      </c>
      <c r="B4" s="17" t="s">
        <v>2</v>
      </c>
      <c r="C4" s="18" t="s">
        <v>46</v>
      </c>
      <c r="D4" s="14">
        <v>24</v>
      </c>
      <c r="E4" s="14"/>
      <c r="F4" s="14"/>
      <c r="G4" s="14"/>
      <c r="H4" s="14"/>
      <c r="I4" s="26">
        <f>SUM(D4:G4)/H$3*10</f>
        <v>2.3762376237623761</v>
      </c>
    </row>
    <row r="5" spans="1:9" x14ac:dyDescent="0.3">
      <c r="A5" s="16" t="s">
        <v>66</v>
      </c>
      <c r="B5" s="19"/>
      <c r="C5" s="18" t="s">
        <v>67</v>
      </c>
      <c r="D5" s="14">
        <v>32</v>
      </c>
      <c r="E5" s="14"/>
      <c r="F5" s="14"/>
      <c r="G5" s="14"/>
      <c r="H5" s="14"/>
      <c r="I5" s="26">
        <f t="shared" ref="I5:I28" si="0">SUM(D5:G5)/H$3*10</f>
        <v>3.1683168316831685</v>
      </c>
    </row>
    <row r="6" spans="1:9" x14ac:dyDescent="0.3">
      <c r="A6" s="16" t="s">
        <v>36</v>
      </c>
      <c r="B6" s="17"/>
      <c r="C6" s="18" t="s">
        <v>37</v>
      </c>
      <c r="D6" s="14">
        <v>24</v>
      </c>
      <c r="E6" s="14"/>
      <c r="F6" s="14"/>
      <c r="G6" s="14"/>
      <c r="H6" s="14"/>
      <c r="I6" s="26">
        <f t="shared" si="0"/>
        <v>2.3762376237623761</v>
      </c>
    </row>
    <row r="7" spans="1:9" x14ac:dyDescent="0.3">
      <c r="A7" s="16" t="s">
        <v>31</v>
      </c>
      <c r="B7" s="17" t="s">
        <v>32</v>
      </c>
      <c r="C7" s="18" t="s">
        <v>33</v>
      </c>
      <c r="D7" s="14">
        <v>21</v>
      </c>
      <c r="E7" s="14"/>
      <c r="F7" s="14"/>
      <c r="G7" s="14"/>
      <c r="H7" s="14"/>
      <c r="I7" s="26">
        <f t="shared" si="0"/>
        <v>2.0792079207920793</v>
      </c>
    </row>
    <row r="8" spans="1:9" x14ac:dyDescent="0.3">
      <c r="A8" s="16" t="s">
        <v>62</v>
      </c>
      <c r="B8" s="19" t="s">
        <v>2</v>
      </c>
      <c r="C8" s="18" t="s">
        <v>63</v>
      </c>
      <c r="D8" s="14">
        <v>31</v>
      </c>
      <c r="E8" s="14"/>
      <c r="F8" s="14"/>
      <c r="G8" s="14"/>
      <c r="H8" s="14"/>
      <c r="I8" s="26">
        <f t="shared" si="0"/>
        <v>3.0693069306930694</v>
      </c>
    </row>
    <row r="9" spans="1:9" x14ac:dyDescent="0.3">
      <c r="A9" s="16" t="s">
        <v>48</v>
      </c>
      <c r="B9" s="17"/>
      <c r="C9" s="18" t="s">
        <v>49</v>
      </c>
      <c r="D9" s="14">
        <v>16</v>
      </c>
      <c r="E9" s="14"/>
      <c r="F9" s="14"/>
      <c r="G9" s="14"/>
      <c r="H9" s="14"/>
      <c r="I9" s="26">
        <f t="shared" si="0"/>
        <v>1.5841584158415842</v>
      </c>
    </row>
    <row r="10" spans="1:9" x14ac:dyDescent="0.3">
      <c r="A10" s="16" t="s">
        <v>34</v>
      </c>
      <c r="B10" s="17"/>
      <c r="C10" s="18" t="s">
        <v>35</v>
      </c>
      <c r="D10" s="14">
        <v>23</v>
      </c>
      <c r="E10" s="14"/>
      <c r="F10" s="14"/>
      <c r="G10" s="14"/>
      <c r="H10" s="14"/>
      <c r="I10" s="26">
        <f t="shared" si="0"/>
        <v>2.2772277227722775</v>
      </c>
    </row>
    <row r="11" spans="1:9" x14ac:dyDescent="0.3">
      <c r="A11" s="16" t="s">
        <v>50</v>
      </c>
      <c r="B11" s="17"/>
      <c r="C11" s="18" t="s">
        <v>51</v>
      </c>
      <c r="D11" s="14"/>
      <c r="E11" s="14"/>
      <c r="F11" s="14"/>
      <c r="G11" s="14"/>
      <c r="H11" s="14"/>
      <c r="I11" s="26">
        <f t="shared" si="0"/>
        <v>0</v>
      </c>
    </row>
    <row r="12" spans="1:9" x14ac:dyDescent="0.3">
      <c r="A12" s="16" t="s">
        <v>5</v>
      </c>
      <c r="B12" s="17"/>
      <c r="C12" s="18" t="s">
        <v>44</v>
      </c>
      <c r="D12" s="14">
        <v>26</v>
      </c>
      <c r="E12" s="14"/>
      <c r="F12" s="14"/>
      <c r="G12" s="14"/>
      <c r="H12" s="14"/>
      <c r="I12" s="26">
        <f t="shared" si="0"/>
        <v>2.5742574257425743</v>
      </c>
    </row>
    <row r="13" spans="1:9" x14ac:dyDescent="0.3">
      <c r="A13" s="16" t="s">
        <v>57</v>
      </c>
      <c r="B13" s="17" t="s">
        <v>2</v>
      </c>
      <c r="C13" s="18" t="s">
        <v>58</v>
      </c>
      <c r="D13" s="14">
        <v>31</v>
      </c>
      <c r="E13" s="14"/>
      <c r="F13" s="14"/>
      <c r="G13" s="14"/>
      <c r="H13" s="14"/>
      <c r="I13" s="26">
        <f t="shared" si="0"/>
        <v>3.0693069306930694</v>
      </c>
    </row>
    <row r="14" spans="1:9" x14ac:dyDescent="0.3">
      <c r="A14" s="16" t="s">
        <v>68</v>
      </c>
      <c r="B14" s="19" t="s">
        <v>2</v>
      </c>
      <c r="C14" s="18" t="s">
        <v>69</v>
      </c>
      <c r="D14" s="14"/>
      <c r="E14" s="14"/>
      <c r="F14" s="14"/>
      <c r="G14" s="14"/>
      <c r="H14" s="14"/>
      <c r="I14" s="26">
        <f t="shared" si="0"/>
        <v>0</v>
      </c>
    </row>
    <row r="15" spans="1:9" x14ac:dyDescent="0.3">
      <c r="A15" s="16" t="s">
        <v>38</v>
      </c>
      <c r="B15" s="17"/>
      <c r="C15" s="18" t="s">
        <v>39</v>
      </c>
      <c r="D15" s="14">
        <v>24</v>
      </c>
      <c r="E15" s="14"/>
      <c r="F15" s="14"/>
      <c r="G15" s="14"/>
      <c r="H15" s="14"/>
      <c r="I15" s="26">
        <f t="shared" si="0"/>
        <v>2.3762376237623761</v>
      </c>
    </row>
    <row r="16" spans="1:9" x14ac:dyDescent="0.3">
      <c r="A16" s="16" t="s">
        <v>52</v>
      </c>
      <c r="B16" s="17"/>
      <c r="C16" s="18" t="s">
        <v>53</v>
      </c>
      <c r="D16" s="14">
        <v>27</v>
      </c>
      <c r="E16" s="14"/>
      <c r="F16" s="14"/>
      <c r="G16" s="14"/>
      <c r="H16" s="14"/>
      <c r="I16" s="26">
        <f t="shared" si="0"/>
        <v>2.6732673267326734</v>
      </c>
    </row>
    <row r="17" spans="1:9" x14ac:dyDescent="0.3">
      <c r="A17" s="16" t="s">
        <v>64</v>
      </c>
      <c r="B17" s="19"/>
      <c r="C17" s="18" t="s">
        <v>65</v>
      </c>
      <c r="D17" s="14">
        <v>22</v>
      </c>
      <c r="E17" s="14"/>
      <c r="F17" s="14"/>
      <c r="G17" s="14"/>
      <c r="H17" s="14"/>
      <c r="I17" s="26">
        <f t="shared" si="0"/>
        <v>2.1782178217821784</v>
      </c>
    </row>
    <row r="18" spans="1:9" x14ac:dyDescent="0.3">
      <c r="A18" s="16" t="s">
        <v>4</v>
      </c>
      <c r="B18" s="17"/>
      <c r="C18" s="18" t="s">
        <v>61</v>
      </c>
      <c r="D18" s="14">
        <v>28</v>
      </c>
      <c r="E18" s="14"/>
      <c r="F18" s="14"/>
      <c r="G18" s="14"/>
      <c r="H18" s="14"/>
      <c r="I18" s="26">
        <f t="shared" si="0"/>
        <v>2.7722772277227725</v>
      </c>
    </row>
    <row r="19" spans="1:9" x14ac:dyDescent="0.3">
      <c r="A19" s="16" t="s">
        <v>3</v>
      </c>
      <c r="B19" s="17"/>
      <c r="C19" s="18" t="s">
        <v>47</v>
      </c>
      <c r="D19" s="14">
        <v>25</v>
      </c>
      <c r="E19" s="14"/>
      <c r="F19" s="14"/>
      <c r="G19" s="14"/>
      <c r="H19" s="14"/>
      <c r="I19" s="26">
        <f t="shared" si="0"/>
        <v>2.4752475247524752</v>
      </c>
    </row>
    <row r="20" spans="1:9" x14ac:dyDescent="0.3">
      <c r="A20" s="16" t="s">
        <v>40</v>
      </c>
      <c r="B20" s="17"/>
      <c r="C20" s="18" t="s">
        <v>41</v>
      </c>
      <c r="D20" s="14">
        <v>25</v>
      </c>
      <c r="E20" s="14"/>
      <c r="F20" s="14"/>
      <c r="G20" s="14"/>
      <c r="H20" s="14"/>
      <c r="I20" s="26">
        <f t="shared" si="0"/>
        <v>2.4752475247524752</v>
      </c>
    </row>
    <row r="21" spans="1:9" x14ac:dyDescent="0.3">
      <c r="A21" s="16" t="s">
        <v>25</v>
      </c>
      <c r="B21" s="17"/>
      <c r="C21" s="18" t="s">
        <v>26</v>
      </c>
      <c r="D21" s="14">
        <v>29</v>
      </c>
      <c r="E21" s="14"/>
      <c r="F21" s="14"/>
      <c r="G21" s="14"/>
      <c r="H21" s="14"/>
      <c r="I21" s="26">
        <f t="shared" si="0"/>
        <v>2.8712871287128712</v>
      </c>
    </row>
    <row r="22" spans="1:9" x14ac:dyDescent="0.3">
      <c r="A22" s="16" t="s">
        <v>42</v>
      </c>
      <c r="B22" s="17"/>
      <c r="C22" s="18" t="s">
        <v>43</v>
      </c>
      <c r="D22" s="14"/>
      <c r="E22" s="14"/>
      <c r="F22" s="14"/>
      <c r="G22" s="14"/>
      <c r="H22" s="14"/>
      <c r="I22" s="26">
        <f t="shared" si="0"/>
        <v>0</v>
      </c>
    </row>
    <row r="23" spans="1:9" x14ac:dyDescent="0.3">
      <c r="A23" s="16" t="s">
        <v>52</v>
      </c>
      <c r="B23" s="17"/>
      <c r="C23" s="18" t="s">
        <v>54</v>
      </c>
      <c r="D23" s="14">
        <v>23</v>
      </c>
      <c r="E23" s="14"/>
      <c r="F23" s="14"/>
      <c r="G23" s="14"/>
      <c r="H23" s="14"/>
      <c r="I23" s="26">
        <f t="shared" si="0"/>
        <v>2.2772277227722775</v>
      </c>
    </row>
    <row r="24" spans="1:9" x14ac:dyDescent="0.3">
      <c r="A24" s="16" t="s">
        <v>55</v>
      </c>
      <c r="B24" s="17"/>
      <c r="C24" s="18" t="s">
        <v>56</v>
      </c>
      <c r="D24" s="14">
        <v>21</v>
      </c>
      <c r="E24" s="14"/>
      <c r="F24" s="14"/>
      <c r="G24" s="14"/>
      <c r="H24" s="14"/>
      <c r="I24" s="26">
        <f t="shared" si="0"/>
        <v>2.0792079207920793</v>
      </c>
    </row>
    <row r="25" spans="1:9" x14ac:dyDescent="0.3">
      <c r="A25" s="16" t="s">
        <v>29</v>
      </c>
      <c r="B25" s="17" t="s">
        <v>1</v>
      </c>
      <c r="C25" s="18" t="s">
        <v>30</v>
      </c>
      <c r="D25" s="14">
        <v>21</v>
      </c>
      <c r="E25" s="14"/>
      <c r="F25" s="14"/>
      <c r="G25" s="14"/>
      <c r="H25" s="14"/>
      <c r="I25" s="26">
        <f t="shared" si="0"/>
        <v>2.0792079207920793</v>
      </c>
    </row>
    <row r="26" spans="1:9" x14ac:dyDescent="0.3">
      <c r="A26" s="16" t="s">
        <v>70</v>
      </c>
      <c r="B26" s="19"/>
      <c r="C26" s="18" t="s">
        <v>71</v>
      </c>
      <c r="D26" s="14">
        <v>19</v>
      </c>
      <c r="E26" s="14"/>
      <c r="F26" s="14"/>
      <c r="G26" s="14"/>
      <c r="H26" s="14"/>
      <c r="I26" s="26">
        <f t="shared" si="0"/>
        <v>1.8811881188118811</v>
      </c>
    </row>
    <row r="27" spans="1:9" x14ac:dyDescent="0.3">
      <c r="A27" s="16" t="s">
        <v>27</v>
      </c>
      <c r="B27" s="17" t="s">
        <v>2</v>
      </c>
      <c r="C27" s="18" t="s">
        <v>28</v>
      </c>
      <c r="D27" s="14">
        <v>29</v>
      </c>
      <c r="E27" s="14"/>
      <c r="F27" s="14"/>
      <c r="G27" s="14"/>
      <c r="H27" s="14"/>
      <c r="I27" s="26">
        <f t="shared" si="0"/>
        <v>2.8712871287128712</v>
      </c>
    </row>
    <row r="28" spans="1:9" x14ac:dyDescent="0.3">
      <c r="A28" s="16" t="s">
        <v>68</v>
      </c>
      <c r="B28" s="19"/>
      <c r="C28" s="18" t="s">
        <v>75</v>
      </c>
      <c r="D28" s="14">
        <v>29</v>
      </c>
      <c r="E28" s="14"/>
      <c r="F28" s="14"/>
      <c r="G28" s="14"/>
      <c r="H28" s="14"/>
      <c r="I28" s="26">
        <f t="shared" si="0"/>
        <v>2.8712871287128712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9"/>
  <sheetViews>
    <sheetView workbookViewId="0">
      <pane xSplit="4" ySplit="4" topLeftCell="E15" activePane="bottomRight" state="frozen"/>
      <selection pane="topRight" activeCell="E1" sqref="E1"/>
      <selection pane="bottomLeft" activeCell="A5" sqref="A5"/>
      <selection pane="bottomRight" activeCell="W18" sqref="W18"/>
    </sheetView>
  </sheetViews>
  <sheetFormatPr defaultRowHeight="14.4" x14ac:dyDescent="0.3"/>
  <cols>
    <col min="4" max="5" width="13.33203125" customWidth="1"/>
    <col min="6" max="6" width="4.109375" customWidth="1"/>
    <col min="7" max="7" width="13.33203125" customWidth="1"/>
    <col min="8" max="8" width="2.88671875" customWidth="1"/>
    <col min="9" max="9" width="15.6640625" customWidth="1"/>
    <col min="10" max="29" width="5.21875" customWidth="1"/>
    <col min="30" max="31" width="6.6640625" customWidth="1"/>
    <col min="34" max="36" width="3.5546875" bestFit="1" customWidth="1"/>
    <col min="38" max="38" width="22.33203125" customWidth="1"/>
  </cols>
  <sheetData>
    <row r="1" spans="1:38" ht="15" thickBot="1" x14ac:dyDescent="0.35">
      <c r="B1" s="151" t="s">
        <v>135</v>
      </c>
      <c r="C1" s="151"/>
      <c r="D1" s="152"/>
      <c r="E1" s="130"/>
      <c r="F1" s="131"/>
      <c r="G1" s="131"/>
      <c r="H1" s="130"/>
      <c r="I1" s="131"/>
      <c r="J1" s="148" t="s">
        <v>7</v>
      </c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50"/>
      <c r="AH1" s="148" t="s">
        <v>6</v>
      </c>
      <c r="AI1" s="149"/>
      <c r="AJ1" s="150"/>
    </row>
    <row r="2" spans="1:38" x14ac:dyDescent="0.3">
      <c r="B2" s="151"/>
      <c r="C2" s="151"/>
      <c r="D2" s="152"/>
      <c r="E2" s="130"/>
      <c r="F2" s="131"/>
      <c r="G2" s="131"/>
      <c r="H2" s="130"/>
      <c r="I2" s="131"/>
      <c r="J2" s="153" t="s">
        <v>123</v>
      </c>
      <c r="K2" s="154"/>
      <c r="L2" s="155"/>
      <c r="M2" s="153" t="s">
        <v>124</v>
      </c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5"/>
      <c r="AD2" s="153" t="s">
        <v>125</v>
      </c>
      <c r="AE2" s="155"/>
      <c r="AH2" s="30"/>
      <c r="AI2" s="31"/>
      <c r="AJ2" s="32"/>
    </row>
    <row r="3" spans="1:38" ht="243.6" thickBot="1" x14ac:dyDescent="0.35">
      <c r="B3" s="151"/>
      <c r="C3" s="151"/>
      <c r="D3" s="152"/>
      <c r="E3" s="130"/>
      <c r="F3" s="156" t="s">
        <v>190</v>
      </c>
      <c r="G3" s="156"/>
      <c r="H3" s="130"/>
      <c r="I3" s="131" t="s">
        <v>192</v>
      </c>
      <c r="J3" s="27" t="s">
        <v>101</v>
      </c>
      <c r="K3" s="29" t="s">
        <v>102</v>
      </c>
      <c r="L3" s="28" t="s">
        <v>103</v>
      </c>
      <c r="M3" s="27" t="s">
        <v>104</v>
      </c>
      <c r="N3" s="29" t="s">
        <v>105</v>
      </c>
      <c r="O3" s="29" t="s">
        <v>106</v>
      </c>
      <c r="P3" s="29" t="s">
        <v>107</v>
      </c>
      <c r="Q3" s="29" t="s">
        <v>108</v>
      </c>
      <c r="R3" s="29" t="s">
        <v>109</v>
      </c>
      <c r="S3" s="29" t="s">
        <v>110</v>
      </c>
      <c r="T3" s="29" t="s">
        <v>111</v>
      </c>
      <c r="U3" s="29" t="s">
        <v>112</v>
      </c>
      <c r="V3" s="29" t="s">
        <v>113</v>
      </c>
      <c r="W3" s="29" t="s">
        <v>114</v>
      </c>
      <c r="X3" s="29" t="s">
        <v>115</v>
      </c>
      <c r="Y3" s="29" t="s">
        <v>116</v>
      </c>
      <c r="Z3" s="29" t="s">
        <v>117</v>
      </c>
      <c r="AA3" s="29" t="s">
        <v>118</v>
      </c>
      <c r="AB3" s="29" t="s">
        <v>119</v>
      </c>
      <c r="AC3" s="28" t="s">
        <v>120</v>
      </c>
      <c r="AD3" s="27" t="s">
        <v>121</v>
      </c>
      <c r="AE3" s="28" t="s">
        <v>122</v>
      </c>
      <c r="AH3" s="33" t="s">
        <v>126</v>
      </c>
      <c r="AI3" s="34" t="s">
        <v>127</v>
      </c>
      <c r="AJ3" s="35" t="s">
        <v>128</v>
      </c>
      <c r="AL3" s="36" t="s">
        <v>134</v>
      </c>
    </row>
    <row r="4" spans="1:38" x14ac:dyDescent="0.3">
      <c r="F4" s="5">
        <v>51</v>
      </c>
      <c r="G4" s="5" t="s">
        <v>191</v>
      </c>
      <c r="I4" s="5"/>
      <c r="J4" t="s">
        <v>130</v>
      </c>
      <c r="K4" t="s">
        <v>131</v>
      </c>
      <c r="L4" t="s">
        <v>132</v>
      </c>
      <c r="M4" t="s">
        <v>129</v>
      </c>
      <c r="N4" t="s">
        <v>129</v>
      </c>
      <c r="O4" t="s">
        <v>129</v>
      </c>
      <c r="P4" t="s">
        <v>129</v>
      </c>
      <c r="Q4" t="s">
        <v>129</v>
      </c>
      <c r="R4" t="s">
        <v>132</v>
      </c>
      <c r="S4" t="s">
        <v>131</v>
      </c>
      <c r="T4" t="s">
        <v>132</v>
      </c>
      <c r="U4" t="s">
        <v>132</v>
      </c>
      <c r="V4" t="s">
        <v>131</v>
      </c>
      <c r="W4" t="s">
        <v>132</v>
      </c>
      <c r="X4" t="s">
        <v>133</v>
      </c>
      <c r="Y4" t="s">
        <v>131</v>
      </c>
      <c r="Z4" t="s">
        <v>132</v>
      </c>
      <c r="AA4" t="s">
        <v>132</v>
      </c>
      <c r="AB4" t="s">
        <v>132</v>
      </c>
      <c r="AC4" t="s">
        <v>132</v>
      </c>
      <c r="AD4" t="s">
        <v>129</v>
      </c>
      <c r="AE4" t="s">
        <v>129</v>
      </c>
      <c r="AH4" t="s">
        <v>132</v>
      </c>
      <c r="AI4" t="s">
        <v>132</v>
      </c>
      <c r="AJ4" t="s">
        <v>131</v>
      </c>
    </row>
    <row r="5" spans="1:38" ht="15" thickBot="1" x14ac:dyDescent="0.35">
      <c r="F5" s="5"/>
      <c r="G5" s="5"/>
      <c r="I5" s="5"/>
      <c r="AH5" t="s">
        <v>184</v>
      </c>
      <c r="AI5" t="s">
        <v>184</v>
      </c>
    </row>
    <row r="6" spans="1:38" x14ac:dyDescent="0.3">
      <c r="B6" s="49" t="s">
        <v>45</v>
      </c>
      <c r="C6" s="50" t="s">
        <v>2</v>
      </c>
      <c r="D6" s="51" t="s">
        <v>46</v>
      </c>
      <c r="E6" s="51"/>
      <c r="F6" s="132">
        <v>36</v>
      </c>
      <c r="G6" s="132">
        <v>6.2</v>
      </c>
      <c r="H6" s="51"/>
      <c r="I6" s="132" t="s">
        <v>193</v>
      </c>
      <c r="J6" s="37" t="s">
        <v>73</v>
      </c>
      <c r="K6" s="38" t="s">
        <v>73</v>
      </c>
      <c r="L6" s="39" t="s">
        <v>73</v>
      </c>
      <c r="M6" s="37">
        <v>78</v>
      </c>
      <c r="N6" s="38">
        <v>80</v>
      </c>
      <c r="O6" s="38">
        <v>83</v>
      </c>
      <c r="P6" s="38">
        <v>79</v>
      </c>
      <c r="Q6" s="38">
        <v>89</v>
      </c>
      <c r="R6" s="38" t="s">
        <v>73</v>
      </c>
      <c r="S6" s="38" t="s">
        <v>73</v>
      </c>
      <c r="T6" s="38" t="s">
        <v>73</v>
      </c>
      <c r="U6" s="38" t="s">
        <v>73</v>
      </c>
      <c r="V6" s="38" t="s">
        <v>73</v>
      </c>
      <c r="W6" s="38" t="s">
        <v>73</v>
      </c>
      <c r="X6" s="38" t="s">
        <v>73</v>
      </c>
      <c r="Y6" s="38" t="s">
        <v>73</v>
      </c>
      <c r="Z6" s="38" t="s">
        <v>73</v>
      </c>
      <c r="AA6" s="38" t="s">
        <v>73</v>
      </c>
      <c r="AB6" s="38"/>
      <c r="AC6" s="39" t="s">
        <v>73</v>
      </c>
      <c r="AD6" s="37">
        <v>81</v>
      </c>
      <c r="AE6" s="39">
        <v>83</v>
      </c>
      <c r="AH6" s="37"/>
      <c r="AI6" s="38"/>
      <c r="AJ6" s="39" t="s">
        <v>73</v>
      </c>
    </row>
    <row r="7" spans="1:38" x14ac:dyDescent="0.3">
      <c r="B7" s="52" t="s">
        <v>66</v>
      </c>
      <c r="C7" s="53"/>
      <c r="D7" s="54" t="s">
        <v>67</v>
      </c>
      <c r="E7" s="54"/>
      <c r="F7" s="133">
        <v>30</v>
      </c>
      <c r="G7" s="133">
        <v>5.0999999999999996</v>
      </c>
      <c r="H7" s="54"/>
      <c r="I7" s="135" t="s">
        <v>193</v>
      </c>
      <c r="J7" s="40" t="s">
        <v>73</v>
      </c>
      <c r="K7" s="41" t="s">
        <v>73</v>
      </c>
      <c r="L7" s="42" t="s">
        <v>73</v>
      </c>
      <c r="M7" s="40">
        <v>79</v>
      </c>
      <c r="N7" s="41">
        <v>91</v>
      </c>
      <c r="O7" s="41">
        <v>89</v>
      </c>
      <c r="P7" s="41">
        <v>81</v>
      </c>
      <c r="Q7" s="41">
        <v>92</v>
      </c>
      <c r="R7" s="41" t="s">
        <v>73</v>
      </c>
      <c r="S7" s="41" t="s">
        <v>73</v>
      </c>
      <c r="T7" s="41" t="s">
        <v>73</v>
      </c>
      <c r="U7" s="41" t="s">
        <v>73</v>
      </c>
      <c r="V7" s="41" t="s">
        <v>73</v>
      </c>
      <c r="W7" s="41" t="s">
        <v>73</v>
      </c>
      <c r="X7" s="41" t="s">
        <v>73</v>
      </c>
      <c r="Y7" s="41" t="s">
        <v>73</v>
      </c>
      <c r="Z7" s="41" t="s">
        <v>73</v>
      </c>
      <c r="AA7" s="41" t="s">
        <v>73</v>
      </c>
      <c r="AB7" s="41"/>
      <c r="AC7" s="42" t="s">
        <v>73</v>
      </c>
      <c r="AD7" s="40">
        <v>88</v>
      </c>
      <c r="AE7" s="42">
        <v>89</v>
      </c>
      <c r="AH7" s="40"/>
      <c r="AI7" s="41"/>
      <c r="AJ7" s="42" t="s">
        <v>73</v>
      </c>
    </row>
    <row r="8" spans="1:38" x14ac:dyDescent="0.3">
      <c r="B8" s="52" t="s">
        <v>36</v>
      </c>
      <c r="C8" s="55"/>
      <c r="D8" s="54" t="s">
        <v>37</v>
      </c>
      <c r="E8" s="54"/>
      <c r="F8" s="133">
        <v>29</v>
      </c>
      <c r="G8" s="133">
        <v>4.9000000000000004</v>
      </c>
      <c r="H8" s="54"/>
      <c r="I8" s="133" t="s">
        <v>194</v>
      </c>
      <c r="J8" s="40" t="s">
        <v>73</v>
      </c>
      <c r="K8" s="41" t="s">
        <v>73</v>
      </c>
      <c r="L8" s="42" t="s">
        <v>73</v>
      </c>
      <c r="M8" s="40"/>
      <c r="N8" s="41"/>
      <c r="O8" s="41"/>
      <c r="P8" s="41"/>
      <c r="Q8" s="41"/>
      <c r="R8" s="41" t="s">
        <v>73</v>
      </c>
      <c r="S8" s="41"/>
      <c r="T8" s="41"/>
      <c r="U8" s="41"/>
      <c r="V8" s="41" t="s">
        <v>73</v>
      </c>
      <c r="W8" s="41"/>
      <c r="X8" s="41"/>
      <c r="Y8" s="41"/>
      <c r="Z8" s="41"/>
      <c r="AA8" s="41"/>
      <c r="AB8" s="41"/>
      <c r="AC8" s="42" t="s">
        <v>73</v>
      </c>
      <c r="AD8" s="40"/>
      <c r="AE8" s="42"/>
      <c r="AH8" s="40"/>
      <c r="AI8" s="41"/>
      <c r="AJ8" s="42"/>
    </row>
    <row r="9" spans="1:38" x14ac:dyDescent="0.3">
      <c r="B9" s="52" t="s">
        <v>31</v>
      </c>
      <c r="C9" s="55" t="s">
        <v>32</v>
      </c>
      <c r="D9" s="54" t="s">
        <v>33</v>
      </c>
      <c r="E9" s="54"/>
      <c r="F9" s="133">
        <v>33</v>
      </c>
      <c r="G9" s="133">
        <v>5.5</v>
      </c>
      <c r="H9" s="54"/>
      <c r="I9" s="133" t="s">
        <v>193</v>
      </c>
      <c r="J9" s="40" t="s">
        <v>73</v>
      </c>
      <c r="K9" s="41" t="s">
        <v>73</v>
      </c>
      <c r="L9" s="42" t="s">
        <v>73</v>
      </c>
      <c r="M9" s="40">
        <v>77</v>
      </c>
      <c r="N9" s="41">
        <v>76</v>
      </c>
      <c r="O9" s="41">
        <v>92</v>
      </c>
      <c r="P9" s="41">
        <v>88</v>
      </c>
      <c r="Q9" s="41">
        <v>81</v>
      </c>
      <c r="R9" s="41" t="s">
        <v>73</v>
      </c>
      <c r="S9" s="41" t="s">
        <v>73</v>
      </c>
      <c r="T9" s="41" t="s">
        <v>73</v>
      </c>
      <c r="U9" s="41" t="s">
        <v>73</v>
      </c>
      <c r="V9" s="41" t="s">
        <v>73</v>
      </c>
      <c r="W9" s="41" t="s">
        <v>73</v>
      </c>
      <c r="X9" s="41" t="s">
        <v>73</v>
      </c>
      <c r="Y9" s="41" t="s">
        <v>73</v>
      </c>
      <c r="Z9" s="41" t="s">
        <v>73</v>
      </c>
      <c r="AA9" s="41" t="s">
        <v>73</v>
      </c>
      <c r="AB9" s="41"/>
      <c r="AC9" s="42" t="s">
        <v>73</v>
      </c>
      <c r="AD9" s="40">
        <v>80</v>
      </c>
      <c r="AE9" s="42">
        <v>80</v>
      </c>
      <c r="AH9" s="40"/>
      <c r="AI9" s="41"/>
      <c r="AJ9" s="42" t="s">
        <v>73</v>
      </c>
    </row>
    <row r="10" spans="1:38" ht="15" thickBot="1" x14ac:dyDescent="0.35">
      <c r="B10" s="52" t="s">
        <v>62</v>
      </c>
      <c r="C10" s="53" t="s">
        <v>2</v>
      </c>
      <c r="D10" s="54" t="s">
        <v>63</v>
      </c>
      <c r="E10" s="54"/>
      <c r="F10" s="133">
        <v>32</v>
      </c>
      <c r="G10" s="133">
        <v>5.3</v>
      </c>
      <c r="H10" s="54"/>
      <c r="I10" s="133" t="s">
        <v>193</v>
      </c>
      <c r="J10" s="43" t="s">
        <v>73</v>
      </c>
      <c r="K10" s="44" t="s">
        <v>73</v>
      </c>
      <c r="L10" s="45" t="s">
        <v>73</v>
      </c>
      <c r="M10" s="43">
        <v>86</v>
      </c>
      <c r="N10" s="44">
        <v>75</v>
      </c>
      <c r="O10" s="44">
        <v>76</v>
      </c>
      <c r="P10" s="44">
        <v>77</v>
      </c>
      <c r="Q10" s="44">
        <v>79</v>
      </c>
      <c r="R10" s="44" t="s">
        <v>73</v>
      </c>
      <c r="S10" s="44" t="s">
        <v>73</v>
      </c>
      <c r="T10" s="44" t="s">
        <v>73</v>
      </c>
      <c r="U10" s="44" t="s">
        <v>73</v>
      </c>
      <c r="V10" s="44" t="s">
        <v>73</v>
      </c>
      <c r="W10" s="44" t="s">
        <v>73</v>
      </c>
      <c r="X10" s="44" t="s">
        <v>73</v>
      </c>
      <c r="Y10" s="44" t="s">
        <v>73</v>
      </c>
      <c r="Z10" s="44" t="s">
        <v>73</v>
      </c>
      <c r="AA10" s="44" t="s">
        <v>73</v>
      </c>
      <c r="AB10" s="44"/>
      <c r="AC10" s="45" t="s">
        <v>73</v>
      </c>
      <c r="AD10" s="43">
        <v>76</v>
      </c>
      <c r="AE10" s="45">
        <v>79</v>
      </c>
      <c r="AH10" s="43"/>
      <c r="AI10" s="44"/>
      <c r="AJ10" s="45" t="s">
        <v>73</v>
      </c>
    </row>
    <row r="11" spans="1:38" x14ac:dyDescent="0.3">
      <c r="B11" s="49" t="s">
        <v>48</v>
      </c>
      <c r="C11" s="50"/>
      <c r="D11" s="63" t="s">
        <v>49</v>
      </c>
      <c r="E11" s="54"/>
      <c r="F11" s="133">
        <v>20</v>
      </c>
      <c r="G11" s="133">
        <v>3.7</v>
      </c>
      <c r="H11" s="54"/>
      <c r="I11" s="133" t="s">
        <v>195</v>
      </c>
      <c r="J11" s="46" t="s">
        <v>73</v>
      </c>
      <c r="K11" s="47" t="s">
        <v>73</v>
      </c>
      <c r="L11" s="48" t="s">
        <v>73</v>
      </c>
      <c r="M11" s="46">
        <v>80</v>
      </c>
      <c r="N11" s="47">
        <v>76</v>
      </c>
      <c r="O11" s="47">
        <v>78</v>
      </c>
      <c r="P11" s="47">
        <v>76</v>
      </c>
      <c r="Q11" s="47">
        <v>79</v>
      </c>
      <c r="R11" s="47" t="s">
        <v>73</v>
      </c>
      <c r="S11" s="47" t="s">
        <v>73</v>
      </c>
      <c r="T11" s="47" t="s">
        <v>73</v>
      </c>
      <c r="U11" s="47" t="s">
        <v>73</v>
      </c>
      <c r="V11" s="47" t="s">
        <v>73</v>
      </c>
      <c r="W11" s="47" t="s">
        <v>73</v>
      </c>
      <c r="X11" s="47" t="s">
        <v>73</v>
      </c>
      <c r="Y11" s="47" t="s">
        <v>73</v>
      </c>
      <c r="Z11" s="47" t="s">
        <v>73</v>
      </c>
      <c r="AA11" s="47" t="s">
        <v>73</v>
      </c>
      <c r="AB11" s="47"/>
      <c r="AC11" s="48" t="s">
        <v>73</v>
      </c>
      <c r="AD11" s="46">
        <v>76</v>
      </c>
      <c r="AE11" s="48">
        <v>77</v>
      </c>
      <c r="AH11" s="46"/>
      <c r="AI11" s="47"/>
      <c r="AJ11" s="48" t="s">
        <v>73</v>
      </c>
    </row>
    <row r="12" spans="1:38" x14ac:dyDescent="0.3">
      <c r="A12" t="s">
        <v>188</v>
      </c>
      <c r="B12" s="52" t="s">
        <v>34</v>
      </c>
      <c r="C12" s="55"/>
      <c r="D12" s="64" t="s">
        <v>35</v>
      </c>
      <c r="E12" s="54"/>
      <c r="F12" s="133">
        <v>33</v>
      </c>
      <c r="G12" s="133">
        <v>5.5</v>
      </c>
      <c r="H12" s="54"/>
      <c r="I12" s="133" t="s">
        <v>193</v>
      </c>
      <c r="J12" s="40" t="s">
        <v>73</v>
      </c>
      <c r="K12" s="41" t="s">
        <v>73</v>
      </c>
      <c r="L12" s="42" t="s">
        <v>73</v>
      </c>
      <c r="M12" s="40">
        <v>81</v>
      </c>
      <c r="N12" s="41">
        <v>76</v>
      </c>
      <c r="O12" s="41">
        <v>77</v>
      </c>
      <c r="P12" s="41">
        <v>76</v>
      </c>
      <c r="Q12" s="41">
        <v>75</v>
      </c>
      <c r="R12" s="41" t="s">
        <v>73</v>
      </c>
      <c r="S12" s="41" t="s">
        <v>73</v>
      </c>
      <c r="T12" s="41" t="s">
        <v>73</v>
      </c>
      <c r="U12" s="41" t="s">
        <v>73</v>
      </c>
      <c r="V12" s="41" t="s">
        <v>73</v>
      </c>
      <c r="W12" s="41" t="s">
        <v>73</v>
      </c>
      <c r="X12" s="41" t="s">
        <v>73</v>
      </c>
      <c r="Y12" s="41" t="s">
        <v>73</v>
      </c>
      <c r="Z12" s="41" t="s">
        <v>73</v>
      </c>
      <c r="AA12" s="41" t="s">
        <v>73</v>
      </c>
      <c r="AB12" s="41"/>
      <c r="AC12" s="42" t="s">
        <v>73</v>
      </c>
      <c r="AD12" s="40">
        <v>75</v>
      </c>
      <c r="AE12" s="42">
        <v>78</v>
      </c>
      <c r="AH12" s="40"/>
      <c r="AI12" s="41"/>
      <c r="AJ12" s="42"/>
    </row>
    <row r="13" spans="1:38" x14ac:dyDescent="0.3">
      <c r="B13" s="52" t="s">
        <v>50</v>
      </c>
      <c r="C13" s="55"/>
      <c r="D13" s="64" t="s">
        <v>51</v>
      </c>
      <c r="E13" s="54"/>
      <c r="F13" s="133">
        <v>29</v>
      </c>
      <c r="G13" s="133">
        <v>4.9000000000000004</v>
      </c>
      <c r="H13" s="54"/>
      <c r="I13" s="133" t="s">
        <v>194</v>
      </c>
      <c r="J13" s="40"/>
      <c r="K13" s="41" t="s">
        <v>73</v>
      </c>
      <c r="L13" s="42" t="s">
        <v>73</v>
      </c>
      <c r="M13" s="40">
        <v>90</v>
      </c>
      <c r="N13" s="41">
        <v>94</v>
      </c>
      <c r="O13" s="41">
        <v>92</v>
      </c>
      <c r="P13" s="41">
        <v>94</v>
      </c>
      <c r="Q13" s="41">
        <v>100</v>
      </c>
      <c r="R13" s="41" t="s">
        <v>73</v>
      </c>
      <c r="S13" s="41" t="s">
        <v>73</v>
      </c>
      <c r="T13" s="41" t="s">
        <v>73</v>
      </c>
      <c r="U13" s="41" t="s">
        <v>73</v>
      </c>
      <c r="V13" s="41" t="s">
        <v>73</v>
      </c>
      <c r="W13" s="41" t="s">
        <v>73</v>
      </c>
      <c r="X13" s="41" t="s">
        <v>73</v>
      </c>
      <c r="Y13" s="41" t="s">
        <v>73</v>
      </c>
      <c r="Z13" s="41" t="s">
        <v>73</v>
      </c>
      <c r="AA13" s="41" t="s">
        <v>73</v>
      </c>
      <c r="AB13" s="41"/>
      <c r="AC13" s="42" t="s">
        <v>73</v>
      </c>
      <c r="AD13" s="40">
        <v>100</v>
      </c>
      <c r="AE13" s="42">
        <v>100</v>
      </c>
      <c r="AH13" s="40"/>
      <c r="AI13" s="41"/>
      <c r="AJ13" s="42"/>
    </row>
    <row r="14" spans="1:38" x14ac:dyDescent="0.3">
      <c r="B14" s="52" t="s">
        <v>5</v>
      </c>
      <c r="C14" s="55"/>
      <c r="D14" s="64" t="s">
        <v>44</v>
      </c>
      <c r="E14" s="54"/>
      <c r="F14" s="133">
        <v>37</v>
      </c>
      <c r="G14" s="133">
        <v>6.5</v>
      </c>
      <c r="H14" s="54"/>
      <c r="I14" s="133" t="s">
        <v>194</v>
      </c>
      <c r="J14" s="40" t="s">
        <v>73</v>
      </c>
      <c r="K14" s="41" t="s">
        <v>73</v>
      </c>
      <c r="L14" s="42" t="s">
        <v>73</v>
      </c>
      <c r="M14" s="40">
        <v>92</v>
      </c>
      <c r="N14" s="41">
        <v>94</v>
      </c>
      <c r="O14" s="41">
        <v>87</v>
      </c>
      <c r="P14" s="41"/>
      <c r="Q14" s="41"/>
      <c r="R14" s="41" t="s">
        <v>73</v>
      </c>
      <c r="S14" s="41"/>
      <c r="T14" s="41"/>
      <c r="U14" s="41"/>
      <c r="V14" s="41" t="s">
        <v>73</v>
      </c>
      <c r="W14" s="41"/>
      <c r="X14" s="41"/>
      <c r="Y14" s="41"/>
      <c r="Z14" s="41"/>
      <c r="AA14" s="41"/>
      <c r="AB14" s="41"/>
      <c r="AC14" s="42"/>
      <c r="AD14" s="40"/>
      <c r="AE14" s="42"/>
      <c r="AH14" s="40"/>
      <c r="AI14" s="41"/>
      <c r="AJ14" s="42" t="s">
        <v>73</v>
      </c>
    </row>
    <row r="15" spans="1:38" ht="15" thickBot="1" x14ac:dyDescent="0.35">
      <c r="B15" s="56" t="s">
        <v>57</v>
      </c>
      <c r="C15" s="62" t="s">
        <v>2</v>
      </c>
      <c r="D15" s="65" t="s">
        <v>58</v>
      </c>
      <c r="E15" s="54"/>
      <c r="F15" s="133">
        <v>33</v>
      </c>
      <c r="G15" s="133">
        <v>5.5</v>
      </c>
      <c r="H15" s="54"/>
      <c r="I15" s="133" t="s">
        <v>193</v>
      </c>
      <c r="J15" s="59" t="s">
        <v>73</v>
      </c>
      <c r="K15" s="60" t="s">
        <v>73</v>
      </c>
      <c r="L15" s="61" t="s">
        <v>73</v>
      </c>
      <c r="M15" s="59">
        <v>78</v>
      </c>
      <c r="N15" s="60">
        <v>78</v>
      </c>
      <c r="O15" s="60">
        <v>79</v>
      </c>
      <c r="P15" s="60">
        <v>75</v>
      </c>
      <c r="Q15" s="60">
        <v>83</v>
      </c>
      <c r="R15" s="60" t="s">
        <v>73</v>
      </c>
      <c r="S15" s="60" t="s">
        <v>73</v>
      </c>
      <c r="T15" s="60" t="s">
        <v>189</v>
      </c>
      <c r="U15" s="60" t="s">
        <v>73</v>
      </c>
      <c r="V15" s="60" t="s">
        <v>73</v>
      </c>
      <c r="W15" s="60" t="s">
        <v>73</v>
      </c>
      <c r="X15" s="60" t="s">
        <v>73</v>
      </c>
      <c r="Y15" s="60" t="s">
        <v>73</v>
      </c>
      <c r="Z15" s="60" t="s">
        <v>73</v>
      </c>
      <c r="AA15" s="60" t="s">
        <v>73</v>
      </c>
      <c r="AB15" s="60"/>
      <c r="AC15" s="61" t="s">
        <v>73</v>
      </c>
      <c r="AD15" s="59">
        <v>77</v>
      </c>
      <c r="AE15" s="61">
        <v>76</v>
      </c>
      <c r="AH15" s="59"/>
      <c r="AI15" s="60"/>
      <c r="AJ15" s="61" t="s">
        <v>73</v>
      </c>
    </row>
    <row r="16" spans="1:38" x14ac:dyDescent="0.3">
      <c r="B16" s="49" t="s">
        <v>38</v>
      </c>
      <c r="C16" s="50"/>
      <c r="D16" s="51" t="s">
        <v>39</v>
      </c>
      <c r="E16" s="51"/>
      <c r="F16" s="132">
        <v>30</v>
      </c>
      <c r="G16" s="132">
        <v>5.0999999999999996</v>
      </c>
      <c r="H16" s="51"/>
      <c r="I16" s="132" t="s">
        <v>193</v>
      </c>
      <c r="J16" s="37" t="s">
        <v>73</v>
      </c>
      <c r="K16" s="38" t="s">
        <v>73</v>
      </c>
      <c r="L16" s="39" t="s">
        <v>73</v>
      </c>
      <c r="M16" s="37">
        <v>77</v>
      </c>
      <c r="N16" s="38">
        <v>76</v>
      </c>
      <c r="O16" s="38">
        <v>80</v>
      </c>
      <c r="P16" s="38">
        <v>82</v>
      </c>
      <c r="Q16" s="38">
        <v>85</v>
      </c>
      <c r="R16" s="38" t="s">
        <v>73</v>
      </c>
      <c r="S16" s="38" t="s">
        <v>73</v>
      </c>
      <c r="T16" s="38" t="s">
        <v>73</v>
      </c>
      <c r="U16" s="38" t="s">
        <v>73</v>
      </c>
      <c r="V16" s="38" t="s">
        <v>73</v>
      </c>
      <c r="W16" s="38" t="s">
        <v>73</v>
      </c>
      <c r="X16" s="38" t="s">
        <v>73</v>
      </c>
      <c r="Y16" s="38" t="s">
        <v>73</v>
      </c>
      <c r="Z16" s="38" t="s">
        <v>73</v>
      </c>
      <c r="AA16" s="38" t="s">
        <v>73</v>
      </c>
      <c r="AB16" s="38"/>
      <c r="AC16" s="39" t="s">
        <v>73</v>
      </c>
      <c r="AD16" s="37">
        <v>86</v>
      </c>
      <c r="AE16" s="39">
        <v>95</v>
      </c>
      <c r="AH16" s="37"/>
      <c r="AI16" s="38"/>
      <c r="AJ16" s="39" t="s">
        <v>73</v>
      </c>
    </row>
    <row r="17" spans="2:36" x14ac:dyDescent="0.3">
      <c r="B17" s="52" t="s">
        <v>52</v>
      </c>
      <c r="C17" s="55"/>
      <c r="D17" s="54" t="s">
        <v>53</v>
      </c>
      <c r="E17" s="54"/>
      <c r="F17" s="133">
        <v>36</v>
      </c>
      <c r="G17" s="133">
        <v>6.2</v>
      </c>
      <c r="H17" s="54"/>
      <c r="I17" s="133" t="s">
        <v>193</v>
      </c>
      <c r="J17" s="40" t="s">
        <v>73</v>
      </c>
      <c r="K17" s="41" t="s">
        <v>73</v>
      </c>
      <c r="L17" s="42" t="s">
        <v>73</v>
      </c>
      <c r="M17" s="40">
        <v>81</v>
      </c>
      <c r="N17" s="41">
        <v>76</v>
      </c>
      <c r="O17" s="41">
        <v>77</v>
      </c>
      <c r="P17" s="41">
        <v>89</v>
      </c>
      <c r="Q17" s="41">
        <v>81</v>
      </c>
      <c r="R17" s="41" t="s">
        <v>73</v>
      </c>
      <c r="S17" s="41" t="s">
        <v>73</v>
      </c>
      <c r="T17" s="41" t="s">
        <v>73</v>
      </c>
      <c r="U17" s="41" t="s">
        <v>73</v>
      </c>
      <c r="V17" s="41" t="s">
        <v>73</v>
      </c>
      <c r="W17" s="41" t="s">
        <v>73</v>
      </c>
      <c r="X17" s="41" t="s">
        <v>73</v>
      </c>
      <c r="Y17" s="41" t="s">
        <v>73</v>
      </c>
      <c r="Z17" s="41" t="s">
        <v>73</v>
      </c>
      <c r="AA17" s="41" t="s">
        <v>73</v>
      </c>
      <c r="AB17" s="41"/>
      <c r="AC17" s="42" t="s">
        <v>73</v>
      </c>
      <c r="AD17" s="40">
        <v>84</v>
      </c>
      <c r="AE17" s="42">
        <v>89</v>
      </c>
      <c r="AH17" s="40"/>
      <c r="AI17" s="41"/>
      <c r="AJ17" s="42" t="s">
        <v>73</v>
      </c>
    </row>
    <row r="18" spans="2:36" x14ac:dyDescent="0.3">
      <c r="B18" s="52" t="s">
        <v>64</v>
      </c>
      <c r="C18" s="53"/>
      <c r="D18" s="54" t="s">
        <v>65</v>
      </c>
      <c r="E18" s="54"/>
      <c r="F18" s="133">
        <v>27</v>
      </c>
      <c r="G18" s="133">
        <v>4.7</v>
      </c>
      <c r="H18" s="54"/>
      <c r="I18" s="133" t="s">
        <v>194</v>
      </c>
      <c r="J18" s="40" t="s">
        <v>73</v>
      </c>
      <c r="K18" s="41" t="s">
        <v>73</v>
      </c>
      <c r="L18" s="42" t="s">
        <v>73</v>
      </c>
      <c r="M18" s="40">
        <v>75</v>
      </c>
      <c r="N18" s="41">
        <v>75</v>
      </c>
      <c r="O18" s="41">
        <v>80</v>
      </c>
      <c r="P18" s="41">
        <v>79</v>
      </c>
      <c r="Q18" s="41">
        <v>82</v>
      </c>
      <c r="R18" s="41" t="s">
        <v>73</v>
      </c>
      <c r="S18" s="41" t="s">
        <v>73</v>
      </c>
      <c r="T18" s="41" t="s">
        <v>73</v>
      </c>
      <c r="U18" s="41" t="s">
        <v>73</v>
      </c>
      <c r="V18" s="41" t="s">
        <v>73</v>
      </c>
      <c r="W18" s="41"/>
      <c r="X18" s="41" t="s">
        <v>73</v>
      </c>
      <c r="Y18" s="41" t="s">
        <v>73</v>
      </c>
      <c r="Z18" s="41" t="s">
        <v>73</v>
      </c>
      <c r="AA18" s="41" t="s">
        <v>73</v>
      </c>
      <c r="AB18" s="41"/>
      <c r="AC18" s="42" t="s">
        <v>73</v>
      </c>
      <c r="AD18" s="40">
        <v>77</v>
      </c>
      <c r="AE18" s="42">
        <v>87</v>
      </c>
      <c r="AH18" s="40"/>
      <c r="AI18" s="41"/>
      <c r="AJ18" s="42" t="s">
        <v>73</v>
      </c>
    </row>
    <row r="19" spans="2:36" x14ac:dyDescent="0.3">
      <c r="B19" s="52" t="s">
        <v>4</v>
      </c>
      <c r="C19" s="55"/>
      <c r="D19" s="54" t="s">
        <v>61</v>
      </c>
      <c r="E19" s="54"/>
      <c r="F19" s="133">
        <v>34</v>
      </c>
      <c r="G19" s="133">
        <v>5.7</v>
      </c>
      <c r="H19" s="54"/>
      <c r="I19" s="133" t="s">
        <v>195</v>
      </c>
      <c r="J19" s="40" t="s">
        <v>73</v>
      </c>
      <c r="K19" s="41" t="s">
        <v>73</v>
      </c>
      <c r="L19" s="42" t="s">
        <v>73</v>
      </c>
      <c r="M19" s="40">
        <v>84</v>
      </c>
      <c r="N19" s="41">
        <v>100</v>
      </c>
      <c r="O19" s="41">
        <v>83</v>
      </c>
      <c r="P19" s="41">
        <v>96</v>
      </c>
      <c r="Q19" s="41">
        <v>91</v>
      </c>
      <c r="R19" s="41" t="s">
        <v>73</v>
      </c>
      <c r="S19" s="41" t="s">
        <v>73</v>
      </c>
      <c r="T19" s="41" t="s">
        <v>73</v>
      </c>
      <c r="U19" s="41" t="s">
        <v>73</v>
      </c>
      <c r="V19" s="41" t="s">
        <v>73</v>
      </c>
      <c r="W19" s="41" t="s">
        <v>73</v>
      </c>
      <c r="X19" s="41" t="s">
        <v>73</v>
      </c>
      <c r="Y19" s="41" t="s">
        <v>73</v>
      </c>
      <c r="Z19" s="41" t="s">
        <v>73</v>
      </c>
      <c r="AA19" s="41" t="s">
        <v>73</v>
      </c>
      <c r="AB19" s="41"/>
      <c r="AC19" s="42" t="s">
        <v>73</v>
      </c>
      <c r="AD19" s="40">
        <v>75</v>
      </c>
      <c r="AE19" s="42">
        <v>99</v>
      </c>
      <c r="AH19" s="40"/>
      <c r="AI19" s="41"/>
      <c r="AJ19" s="42" t="s">
        <v>73</v>
      </c>
    </row>
    <row r="20" spans="2:36" ht="15" thickBot="1" x14ac:dyDescent="0.35">
      <c r="B20" s="56" t="s">
        <v>3</v>
      </c>
      <c r="C20" s="62"/>
      <c r="D20" s="58" t="s">
        <v>47</v>
      </c>
      <c r="E20" s="58"/>
      <c r="F20" s="134">
        <v>35</v>
      </c>
      <c r="G20" s="134">
        <v>6</v>
      </c>
      <c r="H20" s="58"/>
      <c r="I20" s="134" t="s">
        <v>193</v>
      </c>
      <c r="J20" s="43" t="s">
        <v>73</v>
      </c>
      <c r="K20" s="44" t="s">
        <v>73</v>
      </c>
      <c r="L20" s="45" t="s">
        <v>73</v>
      </c>
      <c r="M20" s="43">
        <v>80</v>
      </c>
      <c r="N20" s="44">
        <v>88</v>
      </c>
      <c r="O20" s="44">
        <v>96</v>
      </c>
      <c r="P20" s="44">
        <v>82</v>
      </c>
      <c r="Q20" s="44">
        <v>96</v>
      </c>
      <c r="R20" s="44" t="s">
        <v>73</v>
      </c>
      <c r="S20" s="44" t="s">
        <v>73</v>
      </c>
      <c r="T20" s="44" t="s">
        <v>73</v>
      </c>
      <c r="U20" s="44" t="s">
        <v>73</v>
      </c>
      <c r="V20" s="44" t="s">
        <v>73</v>
      </c>
      <c r="W20" s="44" t="s">
        <v>73</v>
      </c>
      <c r="X20" s="44" t="s">
        <v>73</v>
      </c>
      <c r="Y20" s="44" t="s">
        <v>73</v>
      </c>
      <c r="Z20" s="44" t="s">
        <v>73</v>
      </c>
      <c r="AA20" s="44" t="s">
        <v>73</v>
      </c>
      <c r="AB20" s="44"/>
      <c r="AC20" s="45" t="s">
        <v>73</v>
      </c>
      <c r="AD20" s="43">
        <v>90</v>
      </c>
      <c r="AE20" s="45">
        <v>86</v>
      </c>
      <c r="AH20" s="43"/>
      <c r="AI20" s="44"/>
      <c r="AJ20" s="45" t="s">
        <v>73</v>
      </c>
    </row>
    <row r="21" spans="2:36" x14ac:dyDescent="0.3">
      <c r="B21" s="49" t="s">
        <v>40</v>
      </c>
      <c r="C21" s="50"/>
      <c r="D21" s="51" t="s">
        <v>41</v>
      </c>
      <c r="E21" s="51"/>
      <c r="F21" s="132">
        <v>25</v>
      </c>
      <c r="G21" s="132">
        <v>4.4000000000000004</v>
      </c>
      <c r="H21" s="51"/>
      <c r="I21" s="132" t="s">
        <v>193</v>
      </c>
      <c r="J21" s="37" t="s">
        <v>73</v>
      </c>
      <c r="K21" s="38" t="s">
        <v>73</v>
      </c>
      <c r="L21" s="39" t="s">
        <v>73</v>
      </c>
      <c r="M21" s="37">
        <v>77</v>
      </c>
      <c r="N21" s="38">
        <v>82</v>
      </c>
      <c r="O21" s="38">
        <v>77</v>
      </c>
      <c r="P21" s="38">
        <v>81</v>
      </c>
      <c r="Q21" s="38">
        <v>76</v>
      </c>
      <c r="R21" s="38" t="s">
        <v>73</v>
      </c>
      <c r="S21" s="38" t="s">
        <v>73</v>
      </c>
      <c r="T21" s="38" t="s">
        <v>73</v>
      </c>
      <c r="U21" s="38" t="s">
        <v>73</v>
      </c>
      <c r="V21" s="38" t="s">
        <v>73</v>
      </c>
      <c r="W21" s="38" t="s">
        <v>73</v>
      </c>
      <c r="X21" s="38" t="s">
        <v>73</v>
      </c>
      <c r="Y21" s="38" t="s">
        <v>73</v>
      </c>
      <c r="Z21" s="38" t="s">
        <v>73</v>
      </c>
      <c r="AA21" s="38" t="s">
        <v>73</v>
      </c>
      <c r="AB21" s="38"/>
      <c r="AC21" s="39" t="s">
        <v>73</v>
      </c>
      <c r="AD21" s="37">
        <v>87</v>
      </c>
      <c r="AE21" s="39">
        <v>75</v>
      </c>
      <c r="AH21" s="37"/>
      <c r="AI21" s="38"/>
      <c r="AJ21" s="39" t="s">
        <v>73</v>
      </c>
    </row>
    <row r="22" spans="2:36" x14ac:dyDescent="0.3">
      <c r="B22" s="52" t="s">
        <v>25</v>
      </c>
      <c r="C22" s="55"/>
      <c r="D22" s="54" t="s">
        <v>26</v>
      </c>
      <c r="E22" s="54"/>
      <c r="F22" s="133">
        <v>24</v>
      </c>
      <c r="G22" s="133">
        <v>4.3</v>
      </c>
      <c r="H22" s="54"/>
      <c r="I22" s="133" t="s">
        <v>193</v>
      </c>
      <c r="J22" s="40" t="s">
        <v>73</v>
      </c>
      <c r="K22" s="41" t="s">
        <v>73</v>
      </c>
      <c r="L22" s="42" t="s">
        <v>73</v>
      </c>
      <c r="M22" s="40">
        <v>86</v>
      </c>
      <c r="N22" s="41">
        <v>83</v>
      </c>
      <c r="O22" s="41">
        <v>93</v>
      </c>
      <c r="P22" s="41">
        <v>85</v>
      </c>
      <c r="Q22" s="41">
        <v>85</v>
      </c>
      <c r="R22" s="41" t="s">
        <v>73</v>
      </c>
      <c r="S22" s="41" t="s">
        <v>73</v>
      </c>
      <c r="T22" s="41" t="s">
        <v>73</v>
      </c>
      <c r="U22" s="41" t="s">
        <v>73</v>
      </c>
      <c r="V22" s="41" t="s">
        <v>73</v>
      </c>
      <c r="W22" s="41" t="s">
        <v>73</v>
      </c>
      <c r="X22" s="41" t="s">
        <v>73</v>
      </c>
      <c r="Y22" s="41" t="s">
        <v>73</v>
      </c>
      <c r="Z22" s="41" t="s">
        <v>73</v>
      </c>
      <c r="AA22" s="41" t="s">
        <v>73</v>
      </c>
      <c r="AB22" s="41"/>
      <c r="AC22" s="42" t="s">
        <v>73</v>
      </c>
      <c r="AD22" s="40">
        <v>85</v>
      </c>
      <c r="AE22" s="42">
        <v>90</v>
      </c>
      <c r="AH22" s="40"/>
      <c r="AI22" s="41"/>
      <c r="AJ22" s="42" t="s">
        <v>73</v>
      </c>
    </row>
    <row r="23" spans="2:36" x14ac:dyDescent="0.3">
      <c r="B23" s="52" t="s">
        <v>42</v>
      </c>
      <c r="C23" s="55"/>
      <c r="D23" s="54" t="s">
        <v>43</v>
      </c>
      <c r="E23" s="54"/>
      <c r="F23" s="133">
        <v>21</v>
      </c>
      <c r="G23" s="133">
        <v>3.9</v>
      </c>
      <c r="H23" s="54"/>
      <c r="I23" s="133" t="s">
        <v>194</v>
      </c>
      <c r="J23" s="40" t="s">
        <v>73</v>
      </c>
      <c r="K23" s="41"/>
      <c r="L23" s="42"/>
      <c r="M23" s="40">
        <v>78</v>
      </c>
      <c r="N23" s="41">
        <v>83</v>
      </c>
      <c r="O23" s="41">
        <v>78</v>
      </c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2" t="s">
        <v>73</v>
      </c>
      <c r="AD23" s="40"/>
      <c r="AE23" s="42"/>
      <c r="AH23" s="40"/>
      <c r="AI23" s="41"/>
      <c r="AJ23" s="42" t="s">
        <v>73</v>
      </c>
    </row>
    <row r="24" spans="2:36" x14ac:dyDescent="0.3">
      <c r="B24" s="52" t="s">
        <v>52</v>
      </c>
      <c r="C24" s="55"/>
      <c r="D24" s="54" t="s">
        <v>54</v>
      </c>
      <c r="E24" s="54"/>
      <c r="F24" s="133">
        <v>28</v>
      </c>
      <c r="G24" s="133">
        <v>4.8</v>
      </c>
      <c r="H24" s="54"/>
      <c r="I24" s="133" t="s">
        <v>194</v>
      </c>
      <c r="J24" s="40" t="s">
        <v>73</v>
      </c>
      <c r="K24" s="41" t="s">
        <v>73</v>
      </c>
      <c r="L24" s="42" t="s">
        <v>73</v>
      </c>
      <c r="M24" s="40">
        <v>80</v>
      </c>
      <c r="N24" s="41">
        <v>80</v>
      </c>
      <c r="O24" s="41">
        <v>76</v>
      </c>
      <c r="P24" s="41">
        <v>76</v>
      </c>
      <c r="Q24" s="41">
        <v>77</v>
      </c>
      <c r="R24" s="41">
        <v>88</v>
      </c>
      <c r="S24" s="41" t="s">
        <v>73</v>
      </c>
      <c r="T24" s="41" t="s">
        <v>73</v>
      </c>
      <c r="U24" s="41" t="s">
        <v>73</v>
      </c>
      <c r="V24" s="41" t="s">
        <v>73</v>
      </c>
      <c r="W24" s="41" t="s">
        <v>73</v>
      </c>
      <c r="X24" s="41" t="s">
        <v>73</v>
      </c>
      <c r="Y24" s="41" t="s">
        <v>73</v>
      </c>
      <c r="Z24" s="41" t="s">
        <v>73</v>
      </c>
      <c r="AA24" s="41" t="s">
        <v>73</v>
      </c>
      <c r="AB24" s="41"/>
      <c r="AC24" s="42" t="s">
        <v>73</v>
      </c>
      <c r="AD24" s="40">
        <v>83</v>
      </c>
      <c r="AE24" s="42">
        <v>84</v>
      </c>
      <c r="AH24" s="40"/>
      <c r="AI24" s="41"/>
      <c r="AJ24" s="42" t="s">
        <v>73</v>
      </c>
    </row>
    <row r="25" spans="2:36" ht="15" thickBot="1" x14ac:dyDescent="0.35">
      <c r="B25" s="56" t="s">
        <v>55</v>
      </c>
      <c r="C25" s="62"/>
      <c r="D25" s="58" t="s">
        <v>56</v>
      </c>
      <c r="E25" s="58"/>
      <c r="F25" s="134">
        <v>20</v>
      </c>
      <c r="G25" s="134">
        <v>3.7</v>
      </c>
      <c r="H25" s="58"/>
      <c r="I25" s="134" t="s">
        <v>194</v>
      </c>
      <c r="J25" s="43" t="s">
        <v>73</v>
      </c>
      <c r="K25" s="44" t="s">
        <v>73</v>
      </c>
      <c r="L25" s="45" t="s">
        <v>73</v>
      </c>
      <c r="M25" s="43">
        <v>80</v>
      </c>
      <c r="N25" s="44">
        <v>76</v>
      </c>
      <c r="O25" s="44">
        <v>83</v>
      </c>
      <c r="P25" s="44">
        <v>76</v>
      </c>
      <c r="Q25" s="44">
        <v>91</v>
      </c>
      <c r="R25" s="44" t="s">
        <v>73</v>
      </c>
      <c r="S25" s="44" t="s">
        <v>73</v>
      </c>
      <c r="T25" s="44" t="s">
        <v>73</v>
      </c>
      <c r="U25" s="44" t="s">
        <v>73</v>
      </c>
      <c r="V25" s="44" t="s">
        <v>73</v>
      </c>
      <c r="W25" s="44" t="s">
        <v>73</v>
      </c>
      <c r="X25" s="44" t="s">
        <v>73</v>
      </c>
      <c r="Y25" s="44" t="s">
        <v>73</v>
      </c>
      <c r="Z25" s="44" t="s">
        <v>73</v>
      </c>
      <c r="AA25" s="44" t="s">
        <v>73</v>
      </c>
      <c r="AB25" s="44"/>
      <c r="AC25" s="45" t="s">
        <v>73</v>
      </c>
      <c r="AD25" s="43">
        <v>86</v>
      </c>
      <c r="AE25" s="45">
        <v>94</v>
      </c>
      <c r="AH25" s="43"/>
      <c r="AI25" s="44"/>
      <c r="AJ25" s="45" t="s">
        <v>73</v>
      </c>
    </row>
    <row r="26" spans="2:36" x14ac:dyDescent="0.3">
      <c r="B26" s="49" t="s">
        <v>29</v>
      </c>
      <c r="C26" s="50" t="s">
        <v>1</v>
      </c>
      <c r="D26" s="51" t="s">
        <v>30</v>
      </c>
      <c r="E26" s="51"/>
      <c r="F26" s="132">
        <v>34</v>
      </c>
      <c r="G26" s="132">
        <v>5.7</v>
      </c>
      <c r="H26" s="51"/>
      <c r="I26" s="132" t="s">
        <v>193</v>
      </c>
      <c r="J26" s="37" t="s">
        <v>73</v>
      </c>
      <c r="K26" s="38" t="s">
        <v>73</v>
      </c>
      <c r="L26" s="39" t="s">
        <v>73</v>
      </c>
      <c r="M26" s="37">
        <v>78</v>
      </c>
      <c r="N26" s="38">
        <v>77</v>
      </c>
      <c r="O26" s="38">
        <v>78</v>
      </c>
      <c r="P26" s="38">
        <v>88</v>
      </c>
      <c r="Q26" s="38">
        <v>76</v>
      </c>
      <c r="R26" s="38" t="s">
        <v>73</v>
      </c>
      <c r="S26" s="38" t="s">
        <v>73</v>
      </c>
      <c r="T26" s="38" t="s">
        <v>73</v>
      </c>
      <c r="U26" s="38" t="s">
        <v>73</v>
      </c>
      <c r="V26" s="38" t="s">
        <v>73</v>
      </c>
      <c r="W26" s="38" t="s">
        <v>73</v>
      </c>
      <c r="X26" s="38" t="s">
        <v>73</v>
      </c>
      <c r="Y26" s="38" t="s">
        <v>73</v>
      </c>
      <c r="Z26" s="38" t="s">
        <v>73</v>
      </c>
      <c r="AA26" s="38" t="s">
        <v>73</v>
      </c>
      <c r="AB26" s="38"/>
      <c r="AC26" s="39" t="s">
        <v>73</v>
      </c>
      <c r="AD26" s="37">
        <v>79</v>
      </c>
      <c r="AE26" s="39">
        <v>81</v>
      </c>
      <c r="AH26" s="46"/>
      <c r="AI26" s="47"/>
      <c r="AJ26" s="48" t="s">
        <v>73</v>
      </c>
    </row>
    <row r="27" spans="2:36" x14ac:dyDescent="0.3">
      <c r="B27" s="52" t="s">
        <v>70</v>
      </c>
      <c r="C27" s="53"/>
      <c r="D27" s="54" t="s">
        <v>71</v>
      </c>
      <c r="E27" s="54"/>
      <c r="F27" s="133">
        <v>26</v>
      </c>
      <c r="G27" s="133">
        <v>4.5</v>
      </c>
      <c r="H27" s="54"/>
      <c r="I27" s="133" t="s">
        <v>193</v>
      </c>
      <c r="J27" s="40" t="s">
        <v>73</v>
      </c>
      <c r="K27" s="41" t="s">
        <v>73</v>
      </c>
      <c r="L27" s="42" t="s">
        <v>73</v>
      </c>
      <c r="M27" s="40">
        <v>87</v>
      </c>
      <c r="N27" s="41">
        <v>78</v>
      </c>
      <c r="O27" s="41">
        <v>91</v>
      </c>
      <c r="P27" s="41">
        <v>80</v>
      </c>
      <c r="Q27" s="41">
        <v>90</v>
      </c>
      <c r="R27" s="41" t="s">
        <v>73</v>
      </c>
      <c r="S27" s="41" t="s">
        <v>73</v>
      </c>
      <c r="T27" s="41" t="s">
        <v>73</v>
      </c>
      <c r="U27" s="41" t="s">
        <v>73</v>
      </c>
      <c r="V27" s="41" t="s">
        <v>73</v>
      </c>
      <c r="W27" s="41" t="s">
        <v>73</v>
      </c>
      <c r="X27" s="41" t="s">
        <v>73</v>
      </c>
      <c r="Y27" s="41" t="s">
        <v>73</v>
      </c>
      <c r="Z27" s="41" t="s">
        <v>73</v>
      </c>
      <c r="AA27" s="41" t="s">
        <v>73</v>
      </c>
      <c r="AB27" s="41"/>
      <c r="AC27" s="42" t="s">
        <v>73</v>
      </c>
      <c r="AD27" s="40">
        <v>77</v>
      </c>
      <c r="AE27" s="42">
        <v>80</v>
      </c>
      <c r="AH27" s="40"/>
      <c r="AI27" s="41"/>
      <c r="AJ27" s="42" t="s">
        <v>73</v>
      </c>
    </row>
    <row r="28" spans="2:36" x14ac:dyDescent="0.3">
      <c r="B28" s="52" t="s">
        <v>27</v>
      </c>
      <c r="C28" s="55" t="s">
        <v>2</v>
      </c>
      <c r="D28" s="54" t="s">
        <v>28</v>
      </c>
      <c r="E28" s="54"/>
      <c r="F28" s="133">
        <v>32</v>
      </c>
      <c r="G28" s="133">
        <v>5.3</v>
      </c>
      <c r="H28" s="54"/>
      <c r="I28" s="133" t="s">
        <v>193</v>
      </c>
      <c r="J28" s="40" t="s">
        <v>73</v>
      </c>
      <c r="K28" s="41" t="s">
        <v>73</v>
      </c>
      <c r="L28" s="42" t="s">
        <v>73</v>
      </c>
      <c r="M28" s="40">
        <v>89</v>
      </c>
      <c r="N28" s="41">
        <v>86</v>
      </c>
      <c r="O28" s="41">
        <v>95</v>
      </c>
      <c r="P28" s="41">
        <v>85</v>
      </c>
      <c r="Q28" s="41">
        <v>77</v>
      </c>
      <c r="R28" s="41" t="s">
        <v>73</v>
      </c>
      <c r="S28" s="41" t="s">
        <v>73</v>
      </c>
      <c r="T28" s="41" t="s">
        <v>73</v>
      </c>
      <c r="U28" s="41" t="s">
        <v>73</v>
      </c>
      <c r="V28" s="41" t="s">
        <v>73</v>
      </c>
      <c r="W28" s="41" t="s">
        <v>73</v>
      </c>
      <c r="X28" s="41" t="s">
        <v>73</v>
      </c>
      <c r="Y28" s="41" t="s">
        <v>73</v>
      </c>
      <c r="Z28" s="41" t="s">
        <v>73</v>
      </c>
      <c r="AA28" s="41" t="s">
        <v>73</v>
      </c>
      <c r="AB28" s="41"/>
      <c r="AC28" s="42" t="s">
        <v>73</v>
      </c>
      <c r="AD28" s="40">
        <v>93</v>
      </c>
      <c r="AE28" s="42">
        <v>84</v>
      </c>
      <c r="AH28" s="40"/>
      <c r="AI28" s="41"/>
      <c r="AJ28" s="42" t="s">
        <v>73</v>
      </c>
    </row>
    <row r="29" spans="2:36" ht="15" thickBot="1" x14ac:dyDescent="0.35">
      <c r="B29" s="56" t="s">
        <v>68</v>
      </c>
      <c r="C29" s="57"/>
      <c r="D29" s="58" t="s">
        <v>75</v>
      </c>
      <c r="E29" s="58"/>
      <c r="F29" s="134">
        <v>34</v>
      </c>
      <c r="G29" s="134">
        <v>5.7</v>
      </c>
      <c r="H29" s="58"/>
      <c r="I29" s="134" t="s">
        <v>193</v>
      </c>
      <c r="J29" s="43" t="s">
        <v>73</v>
      </c>
      <c r="K29" s="44" t="s">
        <v>73</v>
      </c>
      <c r="L29" s="45" t="s">
        <v>73</v>
      </c>
      <c r="M29" s="43">
        <v>77</v>
      </c>
      <c r="N29" s="44">
        <v>94</v>
      </c>
      <c r="O29" s="44">
        <v>82</v>
      </c>
      <c r="P29" s="44">
        <v>86</v>
      </c>
      <c r="Q29" s="44">
        <v>92</v>
      </c>
      <c r="R29" s="44" t="s">
        <v>73</v>
      </c>
      <c r="S29" s="44" t="s">
        <v>73</v>
      </c>
      <c r="T29" s="44" t="s">
        <v>73</v>
      </c>
      <c r="U29" s="44" t="s">
        <v>73</v>
      </c>
      <c r="V29" s="44" t="s">
        <v>73</v>
      </c>
      <c r="W29" s="44" t="s">
        <v>73</v>
      </c>
      <c r="X29" s="44" t="s">
        <v>73</v>
      </c>
      <c r="Y29" s="44" t="s">
        <v>73</v>
      </c>
      <c r="Z29" s="44" t="s">
        <v>73</v>
      </c>
      <c r="AA29" s="44" t="s">
        <v>73</v>
      </c>
      <c r="AB29" s="44"/>
      <c r="AC29" s="45" t="s">
        <v>73</v>
      </c>
      <c r="AD29" s="43">
        <v>86</v>
      </c>
      <c r="AE29" s="45">
        <v>83</v>
      </c>
      <c r="AH29" s="43"/>
      <c r="AI29" s="44"/>
      <c r="AJ29" s="45" t="s">
        <v>73</v>
      </c>
    </row>
  </sheetData>
  <mergeCells count="7">
    <mergeCell ref="AH1:AJ1"/>
    <mergeCell ref="B1:D3"/>
    <mergeCell ref="J2:L2"/>
    <mergeCell ref="M2:AC2"/>
    <mergeCell ref="AD2:AE2"/>
    <mergeCell ref="J1:AE1"/>
    <mergeCell ref="F3:G3"/>
  </mergeCells>
  <pageMargins left="0.7" right="0.7" top="0.75" bottom="0.75" header="0.3" footer="0.3"/>
  <pageSetup paperSize="8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1"/>
  <sheetViews>
    <sheetView topLeftCell="A13" workbookViewId="0">
      <selection activeCell="G41" sqref="G41"/>
    </sheetView>
  </sheetViews>
  <sheetFormatPr defaultRowHeight="14.4" x14ac:dyDescent="0.3"/>
  <cols>
    <col min="5" max="6" width="14.5546875" customWidth="1"/>
    <col min="7" max="7" width="19.44140625" customWidth="1"/>
    <col min="8" max="8" width="27.6640625" bestFit="1" customWidth="1"/>
    <col min="9" max="11" width="12.88671875" bestFit="1" customWidth="1"/>
    <col min="12" max="12" width="13.44140625" bestFit="1" customWidth="1"/>
    <col min="13" max="13" width="26.5546875" bestFit="1" customWidth="1"/>
  </cols>
  <sheetData>
    <row r="2" spans="1:13" ht="29.4" thickBot="1" x14ac:dyDescent="0.6">
      <c r="A2" s="157" t="s">
        <v>136</v>
      </c>
      <c r="B2" s="157"/>
      <c r="C2" s="157"/>
      <c r="D2" s="157"/>
      <c r="E2" s="158" t="s">
        <v>137</v>
      </c>
      <c r="F2" s="158"/>
      <c r="G2" s="158"/>
      <c r="H2" s="158"/>
      <c r="I2" s="158"/>
      <c r="J2" s="158"/>
      <c r="K2" s="158"/>
      <c r="L2" s="158"/>
      <c r="M2" s="66" t="s">
        <v>138</v>
      </c>
    </row>
    <row r="3" spans="1:13" ht="131.4" x14ac:dyDescent="0.3">
      <c r="A3" s="67" t="s">
        <v>139</v>
      </c>
      <c r="B3" s="68" t="s">
        <v>140</v>
      </c>
      <c r="C3" s="68"/>
      <c r="D3" s="68"/>
      <c r="E3" s="69" t="s">
        <v>141</v>
      </c>
      <c r="F3" s="70" t="s">
        <v>168</v>
      </c>
      <c r="G3" s="107" t="s">
        <v>142</v>
      </c>
      <c r="H3" s="69" t="s">
        <v>178</v>
      </c>
      <c r="I3" s="69" t="s">
        <v>143</v>
      </c>
      <c r="J3" s="70" t="s">
        <v>144</v>
      </c>
      <c r="K3" s="69" t="s">
        <v>145</v>
      </c>
      <c r="L3" s="70" t="s">
        <v>146</v>
      </c>
      <c r="M3" s="71" t="s">
        <v>147</v>
      </c>
    </row>
    <row r="4" spans="1:13" x14ac:dyDescent="0.3">
      <c r="A4" s="72">
        <v>43502</v>
      </c>
      <c r="B4" s="73">
        <v>2</v>
      </c>
      <c r="C4" s="73"/>
      <c r="D4" s="73"/>
      <c r="E4" s="159" t="s">
        <v>148</v>
      </c>
      <c r="F4" s="160"/>
      <c r="G4" s="160"/>
      <c r="H4" s="160"/>
      <c r="I4" s="160"/>
      <c r="J4" s="160"/>
      <c r="K4" s="160"/>
      <c r="L4" s="160"/>
      <c r="M4" s="61"/>
    </row>
    <row r="5" spans="1:13" x14ac:dyDescent="0.3">
      <c r="A5" s="74"/>
      <c r="B5" s="75"/>
      <c r="C5" s="75"/>
      <c r="D5" s="75"/>
      <c r="E5" s="47"/>
      <c r="F5" s="24"/>
      <c r="G5" s="47"/>
      <c r="H5" s="47"/>
      <c r="I5" s="47"/>
      <c r="J5" s="24"/>
      <c r="K5" s="47"/>
      <c r="L5" s="24"/>
      <c r="M5" s="48"/>
    </row>
    <row r="6" spans="1:13" x14ac:dyDescent="0.3">
      <c r="A6" s="72">
        <v>43502</v>
      </c>
      <c r="B6" s="73">
        <v>1</v>
      </c>
      <c r="C6" s="73"/>
      <c r="D6" s="73"/>
      <c r="E6" s="108" t="s">
        <v>66</v>
      </c>
      <c r="F6" s="109" t="s">
        <v>160</v>
      </c>
      <c r="G6" s="60"/>
      <c r="H6" s="60"/>
      <c r="I6" s="60"/>
      <c r="J6" s="21"/>
      <c r="K6" s="60"/>
      <c r="L6" s="21"/>
      <c r="M6" s="61"/>
    </row>
    <row r="7" spans="1:13" x14ac:dyDescent="0.3">
      <c r="A7" s="74"/>
      <c r="B7" s="75">
        <v>1</v>
      </c>
      <c r="C7" s="75"/>
      <c r="D7" s="75"/>
      <c r="E7" s="110" t="s">
        <v>157</v>
      </c>
      <c r="F7" s="111" t="s">
        <v>161</v>
      </c>
      <c r="G7" s="47"/>
      <c r="H7" s="47"/>
      <c r="I7" s="47"/>
      <c r="J7" s="24"/>
      <c r="K7" s="47"/>
      <c r="L7" s="24"/>
      <c r="M7" s="48"/>
    </row>
    <row r="8" spans="1:13" x14ac:dyDescent="0.3">
      <c r="A8" s="76">
        <v>43509</v>
      </c>
      <c r="B8" s="77">
        <v>1</v>
      </c>
      <c r="C8" s="77"/>
      <c r="D8" s="77"/>
      <c r="E8" s="112" t="s">
        <v>158</v>
      </c>
      <c r="F8" s="113" t="s">
        <v>170</v>
      </c>
      <c r="G8" s="78"/>
      <c r="H8" s="78"/>
      <c r="I8" s="78"/>
      <c r="J8" s="79"/>
      <c r="K8" s="78"/>
      <c r="L8" s="79"/>
      <c r="M8" s="80"/>
    </row>
    <row r="9" spans="1:13" x14ac:dyDescent="0.3">
      <c r="A9" s="81"/>
      <c r="B9" s="82">
        <v>1</v>
      </c>
      <c r="C9" s="82"/>
      <c r="D9" s="82"/>
      <c r="E9" s="114" t="s">
        <v>159</v>
      </c>
      <c r="F9" s="115" t="s">
        <v>163</v>
      </c>
      <c r="G9" s="83"/>
      <c r="H9" s="83"/>
      <c r="I9" s="83"/>
      <c r="J9" s="84"/>
      <c r="K9" s="83"/>
      <c r="L9" s="84"/>
      <c r="M9" s="85"/>
    </row>
    <row r="10" spans="1:13" x14ac:dyDescent="0.3">
      <c r="A10" s="76">
        <v>43509</v>
      </c>
      <c r="B10" s="77">
        <v>1</v>
      </c>
      <c r="C10" s="77"/>
      <c r="D10" s="77"/>
      <c r="E10" s="112" t="s">
        <v>160</v>
      </c>
      <c r="F10" s="113" t="s">
        <v>164</v>
      </c>
      <c r="G10" s="78"/>
      <c r="H10" s="78"/>
      <c r="I10" s="78"/>
      <c r="J10" s="79"/>
      <c r="K10" s="78"/>
      <c r="L10" s="79"/>
      <c r="M10" s="80"/>
    </row>
    <row r="11" spans="1:13" x14ac:dyDescent="0.3">
      <c r="A11" s="81"/>
      <c r="B11" s="82">
        <v>1</v>
      </c>
      <c r="C11" s="82"/>
      <c r="D11" s="82"/>
      <c r="E11" s="114" t="s">
        <v>161</v>
      </c>
      <c r="F11" s="115" t="s">
        <v>165</v>
      </c>
      <c r="G11" s="83"/>
      <c r="H11" s="83"/>
      <c r="I11" s="83"/>
      <c r="J11" s="84"/>
      <c r="K11" s="83"/>
      <c r="L11" s="84"/>
      <c r="M11" s="85"/>
    </row>
    <row r="12" spans="1:13" x14ac:dyDescent="0.3">
      <c r="A12" s="76">
        <v>43516</v>
      </c>
      <c r="B12" s="77">
        <v>1</v>
      </c>
      <c r="C12" s="77"/>
      <c r="D12" s="77"/>
      <c r="E12" s="112" t="s">
        <v>169</v>
      </c>
      <c r="F12" s="113" t="s">
        <v>171</v>
      </c>
      <c r="G12" s="78"/>
      <c r="H12" s="78"/>
      <c r="I12" s="78"/>
      <c r="J12" s="79"/>
      <c r="K12" s="78"/>
      <c r="L12" s="79"/>
      <c r="M12" s="80"/>
    </row>
    <row r="13" spans="1:13" x14ac:dyDescent="0.3">
      <c r="A13" s="81"/>
      <c r="B13" s="82">
        <v>1</v>
      </c>
      <c r="C13" s="82"/>
      <c r="D13" s="82"/>
      <c r="E13" s="114" t="s">
        <v>163</v>
      </c>
      <c r="F13" s="115" t="s">
        <v>167</v>
      </c>
      <c r="G13" s="83"/>
      <c r="H13" s="83"/>
      <c r="I13" s="83"/>
      <c r="J13" s="84"/>
      <c r="K13" s="83"/>
      <c r="L13" s="84"/>
      <c r="M13" s="85"/>
    </row>
    <row r="14" spans="1:13" x14ac:dyDescent="0.3">
      <c r="A14" s="76">
        <v>43516</v>
      </c>
      <c r="B14" s="77">
        <v>1</v>
      </c>
      <c r="C14" s="77"/>
      <c r="D14" s="77"/>
      <c r="E14" s="112" t="s">
        <v>164</v>
      </c>
      <c r="F14" s="113" t="s">
        <v>169</v>
      </c>
      <c r="G14" s="78"/>
      <c r="H14" s="78"/>
      <c r="I14" s="78"/>
      <c r="J14" s="79"/>
      <c r="K14" s="78"/>
      <c r="L14" s="79"/>
      <c r="M14" s="80"/>
    </row>
    <row r="15" spans="1:13" x14ac:dyDescent="0.3">
      <c r="A15" s="81"/>
      <c r="B15" s="82">
        <v>1</v>
      </c>
      <c r="C15" s="82"/>
      <c r="D15" s="82"/>
      <c r="E15" s="114" t="s">
        <v>165</v>
      </c>
      <c r="F15" s="115" t="s">
        <v>157</v>
      </c>
      <c r="G15" s="83"/>
      <c r="H15" s="83"/>
      <c r="I15" s="83"/>
      <c r="J15" s="84"/>
      <c r="K15" s="83"/>
      <c r="L15" s="84"/>
      <c r="M15" s="85"/>
    </row>
    <row r="16" spans="1:13" x14ac:dyDescent="0.3">
      <c r="A16" s="76">
        <v>43523</v>
      </c>
      <c r="B16" s="77">
        <v>1</v>
      </c>
      <c r="C16" s="77"/>
      <c r="D16" s="77"/>
      <c r="E16" s="112" t="s">
        <v>166</v>
      </c>
      <c r="F16" s="113" t="s">
        <v>158</v>
      </c>
      <c r="G16" s="116"/>
      <c r="H16" s="101"/>
      <c r="I16" s="97"/>
      <c r="J16" s="101"/>
      <c r="K16" s="97"/>
      <c r="L16" s="117"/>
      <c r="M16" s="80"/>
    </row>
    <row r="17" spans="1:13" x14ac:dyDescent="0.3">
      <c r="A17" s="81"/>
      <c r="B17" s="82">
        <v>1</v>
      </c>
      <c r="C17" s="82"/>
      <c r="D17" s="82"/>
      <c r="E17" s="114" t="s">
        <v>167</v>
      </c>
      <c r="F17" s="115" t="s">
        <v>159</v>
      </c>
      <c r="G17" s="118"/>
      <c r="H17" s="119"/>
      <c r="I17" s="120"/>
      <c r="J17" s="119"/>
      <c r="K17" s="120"/>
      <c r="L17" s="121"/>
      <c r="M17" s="85"/>
    </row>
    <row r="18" spans="1:13" x14ac:dyDescent="0.3">
      <c r="A18" s="76">
        <v>43523</v>
      </c>
      <c r="B18" s="77">
        <v>1</v>
      </c>
      <c r="C18" s="77"/>
      <c r="D18" s="77"/>
      <c r="E18" s="127" t="s">
        <v>64</v>
      </c>
      <c r="F18" s="79"/>
      <c r="G18" s="129" t="s">
        <v>162</v>
      </c>
      <c r="H18" s="129" t="s">
        <v>179</v>
      </c>
      <c r="I18" s="120"/>
      <c r="J18" s="120"/>
      <c r="K18" s="120"/>
      <c r="L18" s="120"/>
      <c r="M18" s="80" t="s">
        <v>149</v>
      </c>
    </row>
    <row r="19" spans="1:13" x14ac:dyDescent="0.3">
      <c r="A19" s="81"/>
      <c r="B19" s="82">
        <v>1</v>
      </c>
      <c r="C19" s="82"/>
      <c r="D19" s="82"/>
      <c r="E19" s="83"/>
      <c r="F19" s="84"/>
      <c r="G19" s="129" t="s">
        <v>176</v>
      </c>
      <c r="H19" s="129" t="s">
        <v>180</v>
      </c>
      <c r="I19" s="120"/>
      <c r="J19" s="120"/>
      <c r="K19" s="120"/>
      <c r="L19" s="120"/>
      <c r="M19" s="85"/>
    </row>
    <row r="20" spans="1:13" x14ac:dyDescent="0.3">
      <c r="A20" s="76">
        <v>43537</v>
      </c>
      <c r="B20" s="77">
        <v>1</v>
      </c>
      <c r="C20" s="77"/>
      <c r="D20" s="77"/>
      <c r="E20" s="78"/>
      <c r="F20" s="79"/>
      <c r="G20" s="129" t="s">
        <v>166</v>
      </c>
      <c r="H20" s="129" t="s">
        <v>182</v>
      </c>
      <c r="I20" s="161" t="s">
        <v>181</v>
      </c>
      <c r="J20" s="120"/>
      <c r="K20" s="120"/>
      <c r="L20" s="119" t="s">
        <v>160</v>
      </c>
      <c r="M20" s="80"/>
    </row>
    <row r="21" spans="1:13" x14ac:dyDescent="0.3">
      <c r="A21" s="81"/>
      <c r="B21" s="82">
        <v>1</v>
      </c>
      <c r="C21" s="82"/>
      <c r="D21" s="82"/>
      <c r="E21" s="83"/>
      <c r="F21" s="84"/>
      <c r="G21" s="129" t="s">
        <v>167</v>
      </c>
      <c r="H21" s="129" t="s">
        <v>183</v>
      </c>
      <c r="I21" s="162"/>
      <c r="K21" s="120"/>
      <c r="L21" s="120" t="s">
        <v>162</v>
      </c>
      <c r="M21" s="85"/>
    </row>
    <row r="22" spans="1:13" x14ac:dyDescent="0.3">
      <c r="A22" s="76">
        <v>43537</v>
      </c>
      <c r="B22" s="77">
        <v>1</v>
      </c>
      <c r="C22" s="77"/>
      <c r="D22" s="77"/>
      <c r="E22" s="78"/>
      <c r="F22" s="79"/>
      <c r="G22" s="129"/>
      <c r="H22" s="129"/>
      <c r="I22" s="162"/>
      <c r="J22" s="120"/>
      <c r="K22" s="120"/>
      <c r="L22" s="119"/>
      <c r="M22" s="80" t="s">
        <v>150</v>
      </c>
    </row>
    <row r="23" spans="1:13" x14ac:dyDescent="0.3">
      <c r="A23" s="81"/>
      <c r="B23" s="82">
        <v>1</v>
      </c>
      <c r="C23" s="82"/>
      <c r="D23" s="82"/>
      <c r="E23" s="83"/>
      <c r="F23" s="84"/>
      <c r="G23" s="129"/>
      <c r="H23" s="129"/>
      <c r="I23" s="162"/>
      <c r="J23" s="119"/>
      <c r="K23" s="120"/>
      <c r="L23" s="120"/>
      <c r="M23" s="85"/>
    </row>
    <row r="24" spans="1:13" x14ac:dyDescent="0.3">
      <c r="A24" s="76">
        <v>43544</v>
      </c>
      <c r="B24" s="77">
        <v>1</v>
      </c>
      <c r="C24" s="77"/>
      <c r="D24" s="77"/>
      <c r="E24" s="78"/>
      <c r="F24" s="79"/>
      <c r="G24" s="129" t="s">
        <v>164</v>
      </c>
      <c r="H24" s="129" t="s">
        <v>185</v>
      </c>
      <c r="I24" s="162"/>
      <c r="J24" s="119" t="s">
        <v>160</v>
      </c>
      <c r="K24" s="120" t="s">
        <v>166</v>
      </c>
      <c r="L24" s="119" t="s">
        <v>164</v>
      </c>
      <c r="M24" s="80"/>
    </row>
    <row r="25" spans="1:13" x14ac:dyDescent="0.3">
      <c r="A25" s="81"/>
      <c r="B25" s="82">
        <v>1</v>
      </c>
      <c r="C25" s="82"/>
      <c r="D25" s="82"/>
      <c r="E25" s="83"/>
      <c r="F25" s="84"/>
      <c r="G25" s="129" t="s">
        <v>165</v>
      </c>
      <c r="H25" s="129" t="s">
        <v>186</v>
      </c>
      <c r="I25" s="162"/>
      <c r="J25" s="119" t="s">
        <v>161</v>
      </c>
      <c r="K25" s="120" t="s">
        <v>167</v>
      </c>
      <c r="L25" s="119" t="s">
        <v>165</v>
      </c>
      <c r="M25" s="85"/>
    </row>
    <row r="26" spans="1:13" x14ac:dyDescent="0.3">
      <c r="A26" s="76">
        <v>43544</v>
      </c>
      <c r="B26" s="77">
        <v>1</v>
      </c>
      <c r="C26" s="77"/>
      <c r="D26" s="77"/>
      <c r="E26" s="78"/>
      <c r="F26" s="79"/>
      <c r="G26" s="120" t="s">
        <v>174</v>
      </c>
      <c r="H26" s="120"/>
      <c r="I26" s="162"/>
      <c r="J26" s="120" t="s">
        <v>162</v>
      </c>
      <c r="K26" s="120" t="s">
        <v>156</v>
      </c>
      <c r="L26" s="119" t="s">
        <v>166</v>
      </c>
      <c r="M26" s="80"/>
    </row>
    <row r="27" spans="1:13" x14ac:dyDescent="0.3">
      <c r="A27" s="81"/>
      <c r="B27" s="82">
        <v>1</v>
      </c>
      <c r="C27" s="82"/>
      <c r="D27" s="82"/>
      <c r="E27" s="83"/>
      <c r="F27" s="84"/>
      <c r="G27" s="120" t="s">
        <v>175</v>
      </c>
      <c r="H27" s="120"/>
      <c r="I27" s="162"/>
      <c r="J27" s="120" t="s">
        <v>163</v>
      </c>
      <c r="K27" s="120" t="s">
        <v>157</v>
      </c>
      <c r="L27" s="119" t="s">
        <v>167</v>
      </c>
      <c r="M27" s="85"/>
    </row>
    <row r="28" spans="1:13" x14ac:dyDescent="0.3">
      <c r="A28" s="76">
        <v>43551</v>
      </c>
      <c r="B28" s="77">
        <v>1</v>
      </c>
      <c r="C28" s="77"/>
      <c r="D28" s="77"/>
      <c r="E28" s="78"/>
      <c r="F28" s="79"/>
      <c r="G28" s="120" t="s">
        <v>172</v>
      </c>
      <c r="H28" s="120"/>
      <c r="I28" s="162"/>
      <c r="J28" s="119" t="s">
        <v>164</v>
      </c>
      <c r="K28" s="120" t="s">
        <v>158</v>
      </c>
      <c r="L28" s="119" t="s">
        <v>156</v>
      </c>
      <c r="M28" s="80" t="s">
        <v>151</v>
      </c>
    </row>
    <row r="29" spans="1:13" x14ac:dyDescent="0.3">
      <c r="A29" s="81"/>
      <c r="B29" s="82">
        <v>1</v>
      </c>
      <c r="C29" s="82"/>
      <c r="D29" s="82"/>
      <c r="E29" s="83"/>
      <c r="F29" s="84"/>
      <c r="G29" s="120" t="s">
        <v>173</v>
      </c>
      <c r="H29" s="120"/>
      <c r="I29" s="162"/>
      <c r="J29" s="119" t="s">
        <v>165</v>
      </c>
      <c r="K29" s="120" t="s">
        <v>159</v>
      </c>
      <c r="L29" s="105" t="s">
        <v>157</v>
      </c>
      <c r="M29" s="85"/>
    </row>
    <row r="30" spans="1:13" x14ac:dyDescent="0.3">
      <c r="A30" s="76">
        <v>43551</v>
      </c>
      <c r="B30" s="77">
        <v>1</v>
      </c>
      <c r="C30" s="77"/>
      <c r="D30" s="77"/>
      <c r="E30" s="78"/>
      <c r="F30" s="79"/>
      <c r="G30" s="120" t="s">
        <v>177</v>
      </c>
      <c r="H30" s="122"/>
      <c r="I30" s="162"/>
      <c r="J30" s="119" t="s">
        <v>166</v>
      </c>
      <c r="K30" s="120" t="s">
        <v>160</v>
      </c>
      <c r="L30" s="79" t="s">
        <v>158</v>
      </c>
      <c r="M30" s="80"/>
    </row>
    <row r="31" spans="1:13" x14ac:dyDescent="0.3">
      <c r="A31" s="81"/>
      <c r="B31" s="82">
        <v>1</v>
      </c>
      <c r="C31" s="82"/>
      <c r="D31" s="82"/>
      <c r="E31" s="83"/>
      <c r="F31" s="84"/>
      <c r="G31" s="120" t="s">
        <v>159</v>
      </c>
      <c r="H31" s="122"/>
      <c r="I31" s="162"/>
      <c r="J31" s="119" t="s">
        <v>167</v>
      </c>
      <c r="K31" s="120" t="s">
        <v>161</v>
      </c>
      <c r="L31" s="84" t="s">
        <v>159</v>
      </c>
      <c r="M31" s="85"/>
    </row>
    <row r="32" spans="1:13" x14ac:dyDescent="0.3">
      <c r="A32" s="76">
        <v>43558</v>
      </c>
      <c r="B32" s="77">
        <v>1</v>
      </c>
      <c r="C32" s="77"/>
      <c r="D32" s="77"/>
      <c r="E32" s="78"/>
      <c r="F32" s="79"/>
      <c r="G32" s="120"/>
      <c r="H32" s="120"/>
      <c r="I32" s="162"/>
      <c r="J32" s="119" t="s">
        <v>156</v>
      </c>
      <c r="K32" s="120" t="s">
        <v>162</v>
      </c>
      <c r="L32" s="121"/>
      <c r="M32" s="80"/>
    </row>
    <row r="33" spans="1:13" x14ac:dyDescent="0.3">
      <c r="A33" s="81"/>
      <c r="B33" s="82">
        <v>1</v>
      </c>
      <c r="C33" s="82"/>
      <c r="D33" s="82"/>
      <c r="E33" s="83"/>
      <c r="F33" s="84"/>
      <c r="G33" s="120"/>
      <c r="H33" s="120"/>
      <c r="I33" s="162"/>
      <c r="J33" s="105" t="s">
        <v>157</v>
      </c>
      <c r="K33" s="98" t="s">
        <v>163</v>
      </c>
      <c r="L33" s="121"/>
      <c r="M33" s="85"/>
    </row>
    <row r="34" spans="1:13" x14ac:dyDescent="0.3">
      <c r="A34" s="76">
        <v>43558</v>
      </c>
      <c r="B34" s="77">
        <v>1</v>
      </c>
      <c r="C34" s="77"/>
      <c r="D34" s="77"/>
      <c r="E34" s="78"/>
      <c r="F34" s="79"/>
      <c r="G34" s="118"/>
      <c r="H34" s="119"/>
      <c r="I34" s="162"/>
      <c r="J34" s="79" t="s">
        <v>158</v>
      </c>
      <c r="K34" s="78" t="s">
        <v>164</v>
      </c>
      <c r="L34" s="119" t="s">
        <v>161</v>
      </c>
      <c r="M34" s="80" t="s">
        <v>152</v>
      </c>
    </row>
    <row r="35" spans="1:13" x14ac:dyDescent="0.3">
      <c r="A35" s="81"/>
      <c r="B35" s="82">
        <v>1</v>
      </c>
      <c r="C35" s="82"/>
      <c r="D35" s="82"/>
      <c r="E35" s="83"/>
      <c r="F35" s="84"/>
      <c r="G35" s="118"/>
      <c r="H35" s="119"/>
      <c r="I35" s="163"/>
      <c r="J35" s="84" t="s">
        <v>159</v>
      </c>
      <c r="K35" s="83" t="s">
        <v>165</v>
      </c>
      <c r="L35" s="120" t="s">
        <v>163</v>
      </c>
      <c r="M35" s="85"/>
    </row>
    <row r="36" spans="1:13" x14ac:dyDescent="0.3">
      <c r="A36" s="99">
        <v>43565</v>
      </c>
      <c r="B36" s="100">
        <v>1</v>
      </c>
      <c r="C36" s="100"/>
      <c r="D36" s="100"/>
      <c r="E36" s="97"/>
      <c r="F36" s="101"/>
      <c r="G36" s="120"/>
      <c r="H36" s="120"/>
      <c r="I36" s="120"/>
      <c r="J36" s="119"/>
      <c r="K36" s="120"/>
      <c r="L36" s="121"/>
      <c r="M36" s="102"/>
    </row>
    <row r="37" spans="1:13" x14ac:dyDescent="0.3">
      <c r="A37" s="103"/>
      <c r="B37" s="104">
        <v>1</v>
      </c>
      <c r="C37" s="104"/>
      <c r="D37" s="104"/>
      <c r="E37" s="98"/>
      <c r="F37" s="105"/>
      <c r="G37" s="120"/>
      <c r="H37" s="120"/>
      <c r="I37" s="120"/>
      <c r="J37" s="119"/>
      <c r="K37" s="120"/>
      <c r="L37" s="121"/>
      <c r="M37" s="106"/>
    </row>
    <row r="38" spans="1:13" x14ac:dyDescent="0.3">
      <c r="A38" s="76">
        <v>43565</v>
      </c>
      <c r="B38" s="77">
        <v>1</v>
      </c>
      <c r="C38" s="77"/>
      <c r="D38" s="77"/>
      <c r="E38" s="78"/>
      <c r="F38" s="79"/>
      <c r="G38" s="120"/>
      <c r="H38" s="128" t="s">
        <v>187</v>
      </c>
      <c r="I38" s="120"/>
      <c r="J38" s="119"/>
      <c r="K38" s="120"/>
      <c r="L38" s="121"/>
      <c r="M38" s="80" t="s">
        <v>153</v>
      </c>
    </row>
    <row r="39" spans="1:13" x14ac:dyDescent="0.3">
      <c r="A39" s="86"/>
      <c r="B39" s="87">
        <v>1</v>
      </c>
      <c r="C39" s="87"/>
      <c r="D39" s="87"/>
      <c r="E39" s="88"/>
      <c r="F39" s="89"/>
      <c r="G39" s="98"/>
      <c r="H39" s="98"/>
      <c r="I39" s="98"/>
      <c r="J39" s="105"/>
      <c r="K39" s="98"/>
      <c r="L39" s="123"/>
      <c r="M39" s="90" t="s">
        <v>154</v>
      </c>
    </row>
    <row r="40" spans="1:13" x14ac:dyDescent="0.3">
      <c r="A40" s="91">
        <v>43570</v>
      </c>
      <c r="B40" s="92">
        <v>0</v>
      </c>
      <c r="C40" s="92" t="s">
        <v>155</v>
      </c>
      <c r="D40" s="92"/>
      <c r="E40" s="41"/>
      <c r="F40" s="93"/>
      <c r="G40" s="41"/>
      <c r="H40" s="41"/>
      <c r="I40" s="41"/>
      <c r="J40" s="126"/>
      <c r="K40" s="41"/>
      <c r="L40" s="93"/>
      <c r="M40" s="42"/>
    </row>
    <row r="41" spans="1:13" ht="15" thickBot="1" x14ac:dyDescent="0.35">
      <c r="A41" s="94">
        <v>43571</v>
      </c>
      <c r="B41" s="95">
        <v>0</v>
      </c>
      <c r="C41" s="95" t="s">
        <v>155</v>
      </c>
      <c r="D41" s="95"/>
      <c r="E41" s="44"/>
      <c r="F41" s="96"/>
      <c r="G41" s="44"/>
      <c r="H41" s="44"/>
      <c r="I41" s="44"/>
      <c r="J41" s="124"/>
      <c r="K41" s="125"/>
      <c r="L41" s="96"/>
      <c r="M41" s="45"/>
    </row>
  </sheetData>
  <mergeCells count="4">
    <mergeCell ref="A2:D2"/>
    <mergeCell ref="E2:L2"/>
    <mergeCell ref="E4:L4"/>
    <mergeCell ref="I20:I35"/>
  </mergeCells>
  <pageMargins left="0.7" right="0.7" top="0.75" bottom="0.75" header="0.3" footer="0.3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tabSelected="1" workbookViewId="0">
      <pane xSplit="9" ySplit="5" topLeftCell="J14" activePane="bottomRight" state="frozen"/>
      <selection pane="topRight" activeCell="J1" sqref="J1"/>
      <selection pane="bottomLeft" activeCell="A6" sqref="A6"/>
      <selection pane="bottomRight" activeCell="L26" sqref="L26"/>
    </sheetView>
  </sheetViews>
  <sheetFormatPr defaultRowHeight="14.4" x14ac:dyDescent="0.3"/>
  <cols>
    <col min="4" max="4" width="14.77734375" customWidth="1"/>
    <col min="10" max="10" width="3.5546875" style="139" bestFit="1" customWidth="1"/>
    <col min="11" max="14" width="3.5546875" bestFit="1" customWidth="1"/>
    <col min="15" max="15" width="4" bestFit="1" customWidth="1"/>
    <col min="16" max="17" width="3.5546875" bestFit="1" customWidth="1"/>
    <col min="19" max="19" width="4.5546875" customWidth="1"/>
    <col min="20" max="20" width="8.88671875" hidden="1" customWidth="1"/>
    <col min="21" max="22" width="3.5546875" bestFit="1" customWidth="1"/>
  </cols>
  <sheetData>
    <row r="1" spans="1:22" ht="15" thickBot="1" x14ac:dyDescent="0.35">
      <c r="B1" s="151" t="s">
        <v>196</v>
      </c>
      <c r="C1" s="151"/>
      <c r="D1" s="152"/>
      <c r="E1" s="130"/>
      <c r="F1" s="131"/>
      <c r="G1" s="131"/>
      <c r="H1" s="130"/>
      <c r="I1" s="131"/>
      <c r="J1" s="149" t="s">
        <v>207</v>
      </c>
      <c r="K1" s="149"/>
      <c r="L1" s="149"/>
      <c r="M1" s="149"/>
      <c r="N1" s="149"/>
      <c r="O1" s="149"/>
      <c r="P1" s="149"/>
      <c r="Q1" s="149"/>
      <c r="R1" s="149"/>
      <c r="U1" s="148" t="s">
        <v>6</v>
      </c>
      <c r="V1" s="149"/>
    </row>
    <row r="2" spans="1:22" x14ac:dyDescent="0.3">
      <c r="B2" s="151"/>
      <c r="C2" s="151"/>
      <c r="D2" s="152"/>
      <c r="E2" s="130"/>
      <c r="F2" s="131"/>
      <c r="G2" s="131"/>
      <c r="H2" s="130"/>
      <c r="I2" s="131"/>
      <c r="J2" s="153"/>
      <c r="K2" s="154"/>
      <c r="L2" s="154"/>
      <c r="M2" s="154"/>
      <c r="N2" s="154"/>
      <c r="O2" s="154"/>
      <c r="P2" s="154"/>
      <c r="Q2" s="154"/>
      <c r="R2" s="154"/>
      <c r="U2" s="30"/>
      <c r="V2" s="31"/>
    </row>
    <row r="3" spans="1:22" ht="119.4" customHeight="1" thickBot="1" x14ac:dyDescent="0.35">
      <c r="B3" s="151"/>
      <c r="C3" s="151"/>
      <c r="D3" s="152"/>
      <c r="E3" s="130"/>
      <c r="F3" s="156" t="s">
        <v>190</v>
      </c>
      <c r="G3" s="156"/>
      <c r="H3" s="130"/>
      <c r="I3" s="131" t="s">
        <v>192</v>
      </c>
      <c r="J3" s="141" t="s">
        <v>197</v>
      </c>
      <c r="K3" s="29" t="s">
        <v>198</v>
      </c>
      <c r="L3" s="29" t="s">
        <v>199</v>
      </c>
      <c r="M3" s="29" t="s">
        <v>200</v>
      </c>
      <c r="N3" s="29" t="s">
        <v>208</v>
      </c>
      <c r="O3" s="29" t="s">
        <v>201</v>
      </c>
      <c r="P3" s="29" t="s">
        <v>206</v>
      </c>
      <c r="Q3" s="29" t="s">
        <v>202</v>
      </c>
      <c r="R3" s="29"/>
      <c r="U3" s="33" t="s">
        <v>126</v>
      </c>
      <c r="V3" s="34" t="s">
        <v>127</v>
      </c>
    </row>
    <row r="4" spans="1:22" x14ac:dyDescent="0.3">
      <c r="B4" s="136"/>
      <c r="C4" s="136"/>
      <c r="D4" s="130"/>
      <c r="E4" s="130"/>
      <c r="F4" s="137"/>
      <c r="G4" s="137"/>
      <c r="H4" s="130"/>
      <c r="I4" s="131"/>
      <c r="J4" s="142">
        <v>0</v>
      </c>
      <c r="K4" s="138">
        <v>1</v>
      </c>
      <c r="L4" s="138">
        <v>2</v>
      </c>
      <c r="M4" s="138">
        <v>3</v>
      </c>
      <c r="N4" s="138">
        <v>4</v>
      </c>
      <c r="O4" s="138">
        <v>5</v>
      </c>
      <c r="P4" s="138">
        <v>6</v>
      </c>
      <c r="Q4" s="138">
        <v>7</v>
      </c>
      <c r="R4" s="138"/>
      <c r="U4" s="138"/>
      <c r="V4" s="138"/>
    </row>
    <row r="5" spans="1:22" x14ac:dyDescent="0.3">
      <c r="F5" s="5">
        <v>51</v>
      </c>
      <c r="G5" s="5" t="s">
        <v>191</v>
      </c>
      <c r="I5" s="5"/>
      <c r="J5" s="139" t="s">
        <v>204</v>
      </c>
      <c r="K5" t="s">
        <v>205</v>
      </c>
      <c r="L5" t="s">
        <v>203</v>
      </c>
      <c r="M5" t="s">
        <v>204</v>
      </c>
      <c r="N5" t="s">
        <v>204</v>
      </c>
      <c r="O5" t="s">
        <v>205</v>
      </c>
      <c r="P5" t="s">
        <v>204</v>
      </c>
      <c r="Q5" t="s">
        <v>205</v>
      </c>
      <c r="U5" t="s">
        <v>132</v>
      </c>
      <c r="V5" t="s">
        <v>132</v>
      </c>
    </row>
    <row r="6" spans="1:22" ht="15" thickBot="1" x14ac:dyDescent="0.35">
      <c r="F6" s="5"/>
      <c r="G6" s="5"/>
      <c r="I6" s="5"/>
    </row>
    <row r="7" spans="1:22" x14ac:dyDescent="0.3">
      <c r="A7" t="s">
        <v>73</v>
      </c>
      <c r="B7" s="49" t="s">
        <v>45</v>
      </c>
      <c r="C7" s="50" t="s">
        <v>2</v>
      </c>
      <c r="D7" s="51" t="s">
        <v>46</v>
      </c>
      <c r="E7" s="51"/>
      <c r="F7" s="132"/>
      <c r="G7" s="132"/>
      <c r="H7" s="51"/>
      <c r="I7" s="132"/>
      <c r="J7" s="140" t="s">
        <v>73</v>
      </c>
      <c r="K7" s="38">
        <v>79</v>
      </c>
      <c r="L7" s="38" t="s">
        <v>73</v>
      </c>
      <c r="M7" s="38" t="s">
        <v>73</v>
      </c>
      <c r="N7" s="38" t="s">
        <v>73</v>
      </c>
      <c r="O7" s="38">
        <v>85</v>
      </c>
      <c r="P7" s="38" t="s">
        <v>73</v>
      </c>
      <c r="Q7" s="38">
        <v>78</v>
      </c>
      <c r="R7" s="38"/>
      <c r="U7" s="37"/>
      <c r="V7" s="38"/>
    </row>
    <row r="8" spans="1:22" x14ac:dyDescent="0.3">
      <c r="B8" s="52" t="s">
        <v>66</v>
      </c>
      <c r="C8" s="53"/>
      <c r="D8" s="54" t="s">
        <v>67</v>
      </c>
      <c r="E8" s="54"/>
      <c r="F8" s="133"/>
      <c r="G8" s="133"/>
      <c r="H8" s="54"/>
      <c r="I8" s="135"/>
      <c r="J8" s="143"/>
      <c r="K8" s="41">
        <v>92</v>
      </c>
      <c r="L8" s="41" t="s">
        <v>73</v>
      </c>
      <c r="M8" s="41" t="s">
        <v>73</v>
      </c>
      <c r="N8" s="41" t="s">
        <v>73</v>
      </c>
      <c r="O8" s="41">
        <v>96</v>
      </c>
      <c r="P8" s="41" t="s">
        <v>73</v>
      </c>
      <c r="Q8" s="41">
        <v>88</v>
      </c>
      <c r="R8" s="41"/>
      <c r="U8" s="40"/>
      <c r="V8" s="41"/>
    </row>
    <row r="9" spans="1:22" x14ac:dyDescent="0.3">
      <c r="B9" s="52" t="s">
        <v>36</v>
      </c>
      <c r="C9" s="55"/>
      <c r="D9" s="54" t="s">
        <v>37</v>
      </c>
      <c r="E9" s="54"/>
      <c r="F9" s="133"/>
      <c r="G9" s="133"/>
      <c r="H9" s="54"/>
      <c r="I9" s="133"/>
      <c r="J9" s="143"/>
      <c r="K9" s="41"/>
      <c r="L9" s="41"/>
      <c r="M9" s="41"/>
      <c r="N9" s="41"/>
      <c r="O9" s="41"/>
      <c r="P9" s="41"/>
      <c r="Q9" s="41"/>
      <c r="R9" s="41"/>
      <c r="U9" s="40"/>
      <c r="V9" s="41"/>
    </row>
    <row r="10" spans="1:22" x14ac:dyDescent="0.3">
      <c r="B10" s="52" t="s">
        <v>31</v>
      </c>
      <c r="C10" s="55" t="s">
        <v>32</v>
      </c>
      <c r="D10" s="54" t="s">
        <v>33</v>
      </c>
      <c r="E10" s="54"/>
      <c r="F10" s="133"/>
      <c r="G10" s="133"/>
      <c r="H10" s="54"/>
      <c r="I10" s="133"/>
      <c r="J10" s="143"/>
      <c r="K10" s="41">
        <v>77</v>
      </c>
      <c r="L10" s="41"/>
      <c r="M10" s="41"/>
      <c r="N10" s="41"/>
      <c r="O10" s="41">
        <v>86</v>
      </c>
      <c r="P10" s="41" t="s">
        <v>73</v>
      </c>
      <c r="Q10" s="41">
        <v>75</v>
      </c>
      <c r="R10" s="41"/>
      <c r="U10" s="40"/>
      <c r="V10" s="41"/>
    </row>
    <row r="11" spans="1:22" ht="15" thickBot="1" x14ac:dyDescent="0.35">
      <c r="B11" s="52" t="s">
        <v>62</v>
      </c>
      <c r="C11" s="53" t="s">
        <v>2</v>
      </c>
      <c r="D11" s="54" t="s">
        <v>63</v>
      </c>
      <c r="E11" s="54"/>
      <c r="F11" s="133"/>
      <c r="G11" s="133"/>
      <c r="H11" s="54"/>
      <c r="I11" s="133"/>
      <c r="J11" s="144"/>
      <c r="K11" s="44">
        <v>87</v>
      </c>
      <c r="L11" s="44" t="s">
        <v>73</v>
      </c>
      <c r="M11" s="44" t="s">
        <v>73</v>
      </c>
      <c r="N11" s="44" t="s">
        <v>73</v>
      </c>
      <c r="O11" s="44">
        <v>78</v>
      </c>
      <c r="P11" s="44" t="s">
        <v>73</v>
      </c>
      <c r="Q11" s="44">
        <v>88</v>
      </c>
      <c r="R11" s="44"/>
      <c r="U11" s="43" t="s">
        <v>209</v>
      </c>
      <c r="V11" s="44"/>
    </row>
    <row r="12" spans="1:22" x14ac:dyDescent="0.3">
      <c r="B12" s="49" t="s">
        <v>48</v>
      </c>
      <c r="C12" s="50"/>
      <c r="D12" s="63" t="s">
        <v>49</v>
      </c>
      <c r="E12" s="54"/>
      <c r="F12" s="133"/>
      <c r="G12" s="133"/>
      <c r="H12" s="54"/>
      <c r="I12" s="133"/>
      <c r="J12" s="145" t="s">
        <v>73</v>
      </c>
      <c r="K12" s="47">
        <v>85</v>
      </c>
      <c r="L12" s="47" t="s">
        <v>73</v>
      </c>
      <c r="M12" s="47" t="s">
        <v>73</v>
      </c>
      <c r="N12" s="47" t="s">
        <v>73</v>
      </c>
      <c r="O12" s="47">
        <v>76</v>
      </c>
      <c r="P12" s="47" t="s">
        <v>73</v>
      </c>
      <c r="Q12" s="47">
        <v>78</v>
      </c>
      <c r="R12" s="47"/>
      <c r="U12" s="46"/>
      <c r="V12" s="47"/>
    </row>
    <row r="13" spans="1:22" x14ac:dyDescent="0.3">
      <c r="A13" t="s">
        <v>188</v>
      </c>
      <c r="B13" s="52" t="s">
        <v>34</v>
      </c>
      <c r="C13" s="55"/>
      <c r="D13" s="64" t="s">
        <v>35</v>
      </c>
      <c r="E13" s="54"/>
      <c r="F13" s="133"/>
      <c r="G13" s="133"/>
      <c r="H13" s="54"/>
      <c r="I13" s="133"/>
      <c r="J13" s="143"/>
      <c r="K13" s="41">
        <v>77</v>
      </c>
      <c r="L13" s="41" t="s">
        <v>73</v>
      </c>
      <c r="M13" s="41" t="s">
        <v>73</v>
      </c>
      <c r="N13" s="41" t="s">
        <v>73</v>
      </c>
      <c r="O13" s="41">
        <v>76</v>
      </c>
      <c r="P13" s="41" t="s">
        <v>73</v>
      </c>
      <c r="Q13" s="41">
        <v>77</v>
      </c>
      <c r="R13" s="41"/>
      <c r="U13" s="40"/>
      <c r="V13" s="41"/>
    </row>
    <row r="14" spans="1:22" x14ac:dyDescent="0.3">
      <c r="B14" s="52" t="s">
        <v>50</v>
      </c>
      <c r="C14" s="55"/>
      <c r="D14" s="64" t="s">
        <v>51</v>
      </c>
      <c r="E14" s="54"/>
      <c r="F14" s="133"/>
      <c r="G14" s="133"/>
      <c r="H14" s="54"/>
      <c r="I14" s="133"/>
      <c r="J14" s="143"/>
      <c r="K14" s="41"/>
      <c r="L14" s="41"/>
      <c r="M14" s="41"/>
      <c r="N14" s="41"/>
      <c r="O14" s="41"/>
      <c r="P14" s="41"/>
      <c r="Q14" s="41"/>
      <c r="R14" s="41"/>
      <c r="U14" s="40"/>
      <c r="V14" s="41"/>
    </row>
    <row r="15" spans="1:22" x14ac:dyDescent="0.3">
      <c r="B15" s="52" t="s">
        <v>5</v>
      </c>
      <c r="C15" s="55"/>
      <c r="D15" s="64" t="s">
        <v>44</v>
      </c>
      <c r="E15" s="54"/>
      <c r="F15" s="133"/>
      <c r="G15" s="133"/>
      <c r="H15" s="54"/>
      <c r="I15" s="133"/>
      <c r="J15" s="143" t="s">
        <v>73</v>
      </c>
      <c r="K15" s="41">
        <v>88</v>
      </c>
      <c r="L15" s="41" t="s">
        <v>73</v>
      </c>
      <c r="M15" s="41" t="s">
        <v>73</v>
      </c>
      <c r="N15" s="41" t="s">
        <v>73</v>
      </c>
      <c r="O15" s="41">
        <v>81</v>
      </c>
      <c r="P15" s="41"/>
      <c r="Q15" s="41">
        <v>97</v>
      </c>
      <c r="R15" s="41"/>
      <c r="U15" s="40"/>
      <c r="V15" s="41"/>
    </row>
    <row r="16" spans="1:22" ht="15" thickBot="1" x14ac:dyDescent="0.35">
      <c r="B16" s="56" t="s">
        <v>57</v>
      </c>
      <c r="C16" s="62" t="s">
        <v>2</v>
      </c>
      <c r="D16" s="65" t="s">
        <v>58</v>
      </c>
      <c r="E16" s="54"/>
      <c r="F16" s="133"/>
      <c r="G16" s="133"/>
      <c r="H16" s="54"/>
      <c r="I16" s="133"/>
      <c r="J16" s="146" t="s">
        <v>73</v>
      </c>
      <c r="K16" s="60">
        <v>83</v>
      </c>
      <c r="L16" s="60" t="s">
        <v>73</v>
      </c>
      <c r="M16" s="60" t="s">
        <v>73</v>
      </c>
      <c r="N16" s="60" t="s">
        <v>73</v>
      </c>
      <c r="O16" s="60">
        <v>86</v>
      </c>
      <c r="P16" s="60" t="s">
        <v>73</v>
      </c>
      <c r="Q16" s="60">
        <v>77</v>
      </c>
      <c r="R16" s="60"/>
      <c r="U16" s="59"/>
      <c r="V16" s="60"/>
    </row>
    <row r="17" spans="1:22" x14ac:dyDescent="0.3">
      <c r="A17" t="s">
        <v>73</v>
      </c>
      <c r="B17" s="49" t="s">
        <v>38</v>
      </c>
      <c r="C17" s="50"/>
      <c r="D17" s="51" t="s">
        <v>39</v>
      </c>
      <c r="E17" s="51"/>
      <c r="F17" s="132"/>
      <c r="G17" s="132"/>
      <c r="H17" s="51"/>
      <c r="I17" s="132"/>
      <c r="J17" s="140" t="s">
        <v>73</v>
      </c>
      <c r="K17" s="38">
        <v>77</v>
      </c>
      <c r="L17" s="38"/>
      <c r="M17" s="38" t="s">
        <v>73</v>
      </c>
      <c r="N17" s="38" t="s">
        <v>73</v>
      </c>
      <c r="O17" s="38">
        <v>79</v>
      </c>
      <c r="P17" s="38" t="s">
        <v>73</v>
      </c>
      <c r="Q17" s="38">
        <v>79</v>
      </c>
      <c r="R17" s="38"/>
      <c r="U17" s="37">
        <v>6</v>
      </c>
      <c r="V17" s="38">
        <v>6</v>
      </c>
    </row>
    <row r="18" spans="1:22" x14ac:dyDescent="0.3">
      <c r="B18" s="52" t="s">
        <v>52</v>
      </c>
      <c r="C18" s="55"/>
      <c r="D18" s="54" t="s">
        <v>53</v>
      </c>
      <c r="E18" s="54"/>
      <c r="F18" s="133"/>
      <c r="G18" s="133"/>
      <c r="H18" s="54"/>
      <c r="I18" s="133"/>
      <c r="J18" s="143"/>
      <c r="K18" s="41">
        <v>83</v>
      </c>
      <c r="L18" s="41" t="s">
        <v>73</v>
      </c>
      <c r="M18" s="41" t="s">
        <v>73</v>
      </c>
      <c r="N18" s="41" t="s">
        <v>73</v>
      </c>
      <c r="O18" s="41">
        <v>77</v>
      </c>
      <c r="P18" s="41" t="s">
        <v>73</v>
      </c>
      <c r="Q18" s="41">
        <v>83</v>
      </c>
      <c r="R18" s="41"/>
      <c r="U18" s="40"/>
      <c r="V18" s="41"/>
    </row>
    <row r="19" spans="1:22" x14ac:dyDescent="0.3">
      <c r="B19" s="52" t="s">
        <v>64</v>
      </c>
      <c r="C19" s="53"/>
      <c r="D19" s="54" t="s">
        <v>65</v>
      </c>
      <c r="E19" s="54"/>
      <c r="F19" s="133"/>
      <c r="G19" s="133"/>
      <c r="H19" s="54"/>
      <c r="I19" s="133"/>
      <c r="J19" s="143"/>
      <c r="K19" s="41">
        <v>77</v>
      </c>
      <c r="L19" s="41"/>
      <c r="M19" s="41" t="s">
        <v>73</v>
      </c>
      <c r="N19" s="41" t="s">
        <v>73</v>
      </c>
      <c r="O19" s="41">
        <v>78</v>
      </c>
      <c r="P19" s="41" t="s">
        <v>73</v>
      </c>
      <c r="Q19" s="41">
        <v>75</v>
      </c>
      <c r="R19" s="41"/>
      <c r="U19" s="40"/>
      <c r="V19" s="41"/>
    </row>
    <row r="20" spans="1:22" x14ac:dyDescent="0.3">
      <c r="B20" s="52" t="s">
        <v>4</v>
      </c>
      <c r="C20" s="55"/>
      <c r="D20" s="54" t="s">
        <v>61</v>
      </c>
      <c r="E20" s="54"/>
      <c r="F20" s="133"/>
      <c r="G20" s="133"/>
      <c r="H20" s="54"/>
      <c r="I20" s="133"/>
      <c r="J20" s="143"/>
      <c r="K20" s="41"/>
      <c r="L20" s="41"/>
      <c r="M20" s="41" t="s">
        <v>73</v>
      </c>
      <c r="N20" s="41"/>
      <c r="O20" s="41"/>
      <c r="P20" s="41"/>
      <c r="Q20" s="41"/>
      <c r="R20" s="41"/>
      <c r="U20" s="40"/>
      <c r="V20" s="41"/>
    </row>
    <row r="21" spans="1:22" ht="15" thickBot="1" x14ac:dyDescent="0.35">
      <c r="B21" s="56" t="s">
        <v>3</v>
      </c>
      <c r="C21" s="62"/>
      <c r="D21" s="58" t="s">
        <v>47</v>
      </c>
      <c r="E21" s="58"/>
      <c r="F21" s="134"/>
      <c r="G21" s="134"/>
      <c r="H21" s="58"/>
      <c r="I21" s="134"/>
      <c r="J21" s="144"/>
      <c r="K21" s="44">
        <v>94</v>
      </c>
      <c r="L21" s="44" t="s">
        <v>73</v>
      </c>
      <c r="M21" s="44" t="s">
        <v>73</v>
      </c>
      <c r="N21" s="44" t="s">
        <v>73</v>
      </c>
      <c r="O21" s="44">
        <v>94</v>
      </c>
      <c r="P21" s="44" t="s">
        <v>73</v>
      </c>
      <c r="Q21" s="44">
        <v>90</v>
      </c>
      <c r="R21" s="44"/>
      <c r="U21" s="43"/>
      <c r="V21" s="44"/>
    </row>
    <row r="22" spans="1:22" x14ac:dyDescent="0.3">
      <c r="B22" s="49" t="s">
        <v>40</v>
      </c>
      <c r="C22" s="50"/>
      <c r="D22" s="51" t="s">
        <v>41</v>
      </c>
      <c r="E22" s="51"/>
      <c r="F22" s="132"/>
      <c r="G22" s="132"/>
      <c r="H22" s="51"/>
      <c r="I22" s="132"/>
      <c r="J22" s="140" t="s">
        <v>73</v>
      </c>
      <c r="K22" s="38">
        <v>75</v>
      </c>
      <c r="L22" s="38" t="s">
        <v>73</v>
      </c>
      <c r="M22" s="38" t="s">
        <v>73</v>
      </c>
      <c r="N22" s="38" t="s">
        <v>73</v>
      </c>
      <c r="O22" s="38">
        <v>79</v>
      </c>
      <c r="P22" s="38" t="s">
        <v>73</v>
      </c>
      <c r="Q22" s="38">
        <v>75</v>
      </c>
      <c r="R22" s="38"/>
      <c r="U22" s="37"/>
      <c r="V22" s="38"/>
    </row>
    <row r="23" spans="1:22" x14ac:dyDescent="0.3">
      <c r="B23" s="52" t="s">
        <v>25</v>
      </c>
      <c r="C23" s="55"/>
      <c r="D23" s="54" t="s">
        <v>26</v>
      </c>
      <c r="E23" s="54"/>
      <c r="F23" s="133"/>
      <c r="G23" s="133"/>
      <c r="H23" s="54"/>
      <c r="I23" s="133"/>
      <c r="J23" s="143"/>
      <c r="K23" s="41">
        <v>87</v>
      </c>
      <c r="L23" s="41"/>
      <c r="M23" s="41" t="s">
        <v>73</v>
      </c>
      <c r="N23" s="41" t="s">
        <v>73</v>
      </c>
      <c r="O23" s="41">
        <v>88</v>
      </c>
      <c r="P23" s="41" t="s">
        <v>73</v>
      </c>
      <c r="Q23" s="41">
        <v>88</v>
      </c>
      <c r="R23" s="41"/>
      <c r="U23" s="40">
        <v>5</v>
      </c>
      <c r="V23" s="41">
        <v>5</v>
      </c>
    </row>
    <row r="24" spans="1:22" x14ac:dyDescent="0.3">
      <c r="B24" s="52" t="s">
        <v>42</v>
      </c>
      <c r="C24" s="55"/>
      <c r="D24" s="54" t="s">
        <v>43</v>
      </c>
      <c r="E24" s="54"/>
      <c r="F24" s="133"/>
      <c r="G24" s="133"/>
      <c r="H24" s="54"/>
      <c r="I24" s="133"/>
      <c r="J24" s="143"/>
      <c r="K24" s="41"/>
      <c r="L24" s="41"/>
      <c r="M24" s="41"/>
      <c r="N24" s="41"/>
      <c r="O24" s="41"/>
      <c r="P24" s="41"/>
      <c r="Q24" s="41"/>
      <c r="R24" s="41"/>
      <c r="U24" s="40"/>
      <c r="V24" s="41"/>
    </row>
    <row r="25" spans="1:22" x14ac:dyDescent="0.3">
      <c r="B25" s="52" t="s">
        <v>52</v>
      </c>
      <c r="C25" s="55"/>
      <c r="D25" s="54" t="s">
        <v>54</v>
      </c>
      <c r="E25" s="54"/>
      <c r="F25" s="133"/>
      <c r="G25" s="133"/>
      <c r="H25" s="54"/>
      <c r="I25" s="133"/>
      <c r="J25" s="143"/>
      <c r="K25" s="41">
        <v>90</v>
      </c>
      <c r="L25" s="41" t="s">
        <v>73</v>
      </c>
      <c r="M25" s="41" t="s">
        <v>73</v>
      </c>
      <c r="N25" s="41" t="s">
        <v>73</v>
      </c>
      <c r="O25" s="41">
        <v>82</v>
      </c>
      <c r="P25" s="41"/>
      <c r="Q25" s="41">
        <v>77</v>
      </c>
      <c r="R25" s="41"/>
      <c r="U25" s="40" t="s">
        <v>209</v>
      </c>
      <c r="V25" s="41"/>
    </row>
    <row r="26" spans="1:22" ht="15" thickBot="1" x14ac:dyDescent="0.35">
      <c r="B26" s="56" t="s">
        <v>55</v>
      </c>
      <c r="C26" s="62"/>
      <c r="D26" s="58" t="s">
        <v>56</v>
      </c>
      <c r="E26" s="58"/>
      <c r="F26" s="134"/>
      <c r="G26" s="134"/>
      <c r="H26" s="58"/>
      <c r="I26" s="134"/>
      <c r="J26" s="144" t="s">
        <v>73</v>
      </c>
      <c r="K26" s="44">
        <v>89</v>
      </c>
      <c r="L26" s="44"/>
      <c r="M26" s="44" t="s">
        <v>73</v>
      </c>
      <c r="N26" s="44" t="s">
        <v>73</v>
      </c>
      <c r="O26" s="44">
        <v>93</v>
      </c>
      <c r="P26" s="44" t="s">
        <v>73</v>
      </c>
      <c r="Q26" s="44">
        <v>94</v>
      </c>
      <c r="R26" s="44"/>
      <c r="U26" s="43"/>
      <c r="V26" s="44"/>
    </row>
    <row r="27" spans="1:22" x14ac:dyDescent="0.3">
      <c r="B27" s="49" t="s">
        <v>29</v>
      </c>
      <c r="C27" s="50" t="s">
        <v>1</v>
      </c>
      <c r="D27" s="51" t="s">
        <v>30</v>
      </c>
      <c r="E27" s="51"/>
      <c r="F27" s="132"/>
      <c r="G27" s="132"/>
      <c r="H27" s="51"/>
      <c r="I27" s="132"/>
      <c r="J27" s="140" t="s">
        <v>73</v>
      </c>
      <c r="K27" s="38">
        <v>89</v>
      </c>
      <c r="L27" s="38" t="s">
        <v>73</v>
      </c>
      <c r="M27" s="38" t="s">
        <v>73</v>
      </c>
      <c r="N27" s="38" t="s">
        <v>73</v>
      </c>
      <c r="O27" s="38">
        <v>75</v>
      </c>
      <c r="P27" s="38" t="s">
        <v>73</v>
      </c>
      <c r="Q27" s="38">
        <v>78</v>
      </c>
      <c r="R27" s="38"/>
      <c r="U27" s="46" t="s">
        <v>209</v>
      </c>
      <c r="V27" s="47"/>
    </row>
    <row r="28" spans="1:22" x14ac:dyDescent="0.3">
      <c r="A28" t="s">
        <v>73</v>
      </c>
      <c r="B28" s="52" t="s">
        <v>70</v>
      </c>
      <c r="C28" s="53"/>
      <c r="D28" s="54" t="s">
        <v>71</v>
      </c>
      <c r="E28" s="54"/>
      <c r="F28" s="133"/>
      <c r="G28" s="133"/>
      <c r="H28" s="54"/>
      <c r="I28" s="133"/>
      <c r="J28" s="143" t="s">
        <v>73</v>
      </c>
      <c r="K28" s="41">
        <v>80</v>
      </c>
      <c r="L28" s="41" t="s">
        <v>73</v>
      </c>
      <c r="M28" s="41" t="s">
        <v>73</v>
      </c>
      <c r="N28" s="41" t="s">
        <v>73</v>
      </c>
      <c r="O28" s="41">
        <v>89</v>
      </c>
      <c r="P28" s="41" t="s">
        <v>73</v>
      </c>
      <c r="Q28" s="41">
        <v>88</v>
      </c>
      <c r="R28" s="41"/>
      <c r="U28" s="40">
        <v>6</v>
      </c>
      <c r="V28" s="41">
        <v>6</v>
      </c>
    </row>
    <row r="29" spans="1:22" x14ac:dyDescent="0.3">
      <c r="B29" s="52" t="s">
        <v>27</v>
      </c>
      <c r="C29" s="55" t="s">
        <v>2</v>
      </c>
      <c r="D29" s="54" t="s">
        <v>28</v>
      </c>
      <c r="E29" s="54"/>
      <c r="F29" s="133"/>
      <c r="G29" s="133"/>
      <c r="H29" s="54"/>
      <c r="I29" s="133"/>
      <c r="J29" s="143"/>
      <c r="K29" s="41">
        <v>81</v>
      </c>
      <c r="L29" s="41" t="s">
        <v>73</v>
      </c>
      <c r="M29" s="41" t="s">
        <v>73</v>
      </c>
      <c r="N29" s="41"/>
      <c r="O29" s="41">
        <v>81</v>
      </c>
      <c r="P29" s="41"/>
      <c r="Q29" s="41">
        <v>83</v>
      </c>
      <c r="R29" s="41"/>
      <c r="U29" s="40"/>
      <c r="V29" s="41"/>
    </row>
    <row r="30" spans="1:22" ht="15" thickBot="1" x14ac:dyDescent="0.35">
      <c r="B30" s="56" t="s">
        <v>68</v>
      </c>
      <c r="C30" s="57"/>
      <c r="D30" s="58" t="s">
        <v>75</v>
      </c>
      <c r="E30" s="58"/>
      <c r="F30" s="134"/>
      <c r="G30" s="134"/>
      <c r="H30" s="58"/>
      <c r="I30" s="134"/>
      <c r="J30" s="144" t="s">
        <v>73</v>
      </c>
      <c r="K30" s="44">
        <v>77</v>
      </c>
      <c r="L30" s="44" t="s">
        <v>73</v>
      </c>
      <c r="M30" s="44" t="s">
        <v>73</v>
      </c>
      <c r="N30" s="44" t="s">
        <v>73</v>
      </c>
      <c r="O30" s="44">
        <v>78</v>
      </c>
      <c r="P30" s="44" t="s">
        <v>73</v>
      </c>
      <c r="Q30" s="44">
        <v>78</v>
      </c>
      <c r="R30" s="44"/>
      <c r="U30" s="43"/>
      <c r="V30" s="44"/>
    </row>
  </sheetData>
  <mergeCells count="5">
    <mergeCell ref="B1:D3"/>
    <mergeCell ref="J1:R1"/>
    <mergeCell ref="U1:V1"/>
    <mergeCell ref="J2:R2"/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6</vt:i4>
      </vt:variant>
      <vt:variant>
        <vt:lpstr>Benoemde bereiken</vt:lpstr>
      </vt:variant>
      <vt:variant>
        <vt:i4>3</vt:i4>
      </vt:variant>
    </vt:vector>
  </HeadingPairs>
  <TitlesOfParts>
    <vt:vector size="9" baseType="lpstr">
      <vt:lpstr>1.1 veilig werken</vt:lpstr>
      <vt:lpstr>1.2 de bodem als basis</vt:lpstr>
      <vt:lpstr>kennistoets 1.2</vt:lpstr>
      <vt:lpstr>1.3 zaaien planten poten</vt:lpstr>
      <vt:lpstr>1.3 praktijkplanning</vt:lpstr>
      <vt:lpstr>1.4 oogsten ruwvoederwinning</vt:lpstr>
      <vt:lpstr>'1.1 veilig werken'!Afdrukbereik</vt:lpstr>
      <vt:lpstr>'1.2 de bodem als basis'!Afdrukbereik</vt:lpstr>
      <vt:lpstr>'1.3 zaaien planten poten'!Afdrukbereik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2019-06-20T10:05:10Z</dcterms:modified>
</cp:coreProperties>
</file>